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STV\Vereinsmeisterschaft\VM 2023\TK\Wettkampfbestimmungen &amp; Anmeldeformular\"/>
    </mc:Choice>
  </mc:AlternateContent>
  <xr:revisionPtr revIDLastSave="0" documentId="13_ncr:1_{ECB896C7-0945-4AF9-A8E6-143FB363C006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AKTIVE" sheetId="1" r:id="rId1"/>
    <sheet name="35+" sheetId="5" r:id="rId2"/>
    <sheet name="JUGEND" sheetId="4" r:id="rId3"/>
    <sheet name="BANKVERBINDUNG" sheetId="2" r:id="rId4"/>
  </sheets>
  <definedNames>
    <definedName name="_xlnm.Print_Area" localSheetId="1">'35+'!$A$1:$G$72</definedName>
    <definedName name="_xlnm.Print_Area" localSheetId="0">AKTIVE!$A$1:$G$72</definedName>
    <definedName name="_xlnm.Print_Titles" localSheetId="1">'35+'!$1:$8</definedName>
    <definedName name="_xlnm.Print_Titles" localSheetId="0">AKTIVE!$1:$8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5" l="1"/>
  <c r="G39" i="1"/>
  <c r="G35" i="5"/>
  <c r="G29" i="5"/>
  <c r="G16" i="5"/>
  <c r="G13" i="5"/>
  <c r="G12" i="5"/>
  <c r="G18" i="5"/>
  <c r="G17" i="5"/>
  <c r="G14" i="5"/>
  <c r="A24" i="5"/>
  <c r="A25" i="5"/>
  <c r="A26" i="5"/>
  <c r="A27" i="5"/>
  <c r="A28" i="5"/>
  <c r="A29" i="5"/>
  <c r="A31" i="5"/>
  <c r="A32" i="5"/>
  <c r="A33" i="5"/>
  <c r="G25" i="5"/>
  <c r="G27" i="5"/>
  <c r="G28" i="5"/>
  <c r="G26" i="5"/>
  <c r="A1" i="4"/>
  <c r="G21" i="5" l="1"/>
  <c r="G22" i="5"/>
  <c r="G20" i="5"/>
  <c r="G36" i="5"/>
  <c r="G32" i="5"/>
  <c r="G33" i="1"/>
  <c r="G32" i="1"/>
  <c r="G29" i="1"/>
  <c r="G27" i="1"/>
  <c r="G25" i="1"/>
  <c r="G31" i="1"/>
  <c r="G28" i="1"/>
  <c r="G26" i="1"/>
  <c r="G24" i="1"/>
  <c r="G21" i="1"/>
  <c r="G20" i="1"/>
  <c r="G18" i="1"/>
  <c r="G17" i="1"/>
  <c r="G16" i="1"/>
  <c r="G14" i="1"/>
  <c r="G13" i="1"/>
  <c r="G12" i="1"/>
  <c r="A1" i="5" l="1"/>
  <c r="G40" i="1" l="1"/>
  <c r="G36" i="1"/>
  <c r="G35" i="1"/>
  <c r="G25" i="4" l="1"/>
  <c r="G40" i="5" l="1"/>
  <c r="G33" i="5" l="1"/>
  <c r="G22" i="1"/>
  <c r="G19" i="4"/>
  <c r="G18" i="4"/>
  <c r="G17" i="4"/>
  <c r="G15" i="4"/>
  <c r="G14" i="4"/>
  <c r="G13" i="4"/>
  <c r="G31" i="5"/>
  <c r="G24" i="5"/>
  <c r="F35" i="2"/>
</calcChain>
</file>

<file path=xl/sharedStrings.xml><?xml version="1.0" encoding="utf-8"?>
<sst xmlns="http://schemas.openxmlformats.org/spreadsheetml/2006/main" count="239" uniqueCount="71">
  <si>
    <t>Verein:</t>
  </si>
  <si>
    <t>Telefon / E-Mail:</t>
  </si>
  <si>
    <t>GYG</t>
  </si>
  <si>
    <t>TAE</t>
  </si>
  <si>
    <t>Anzahl TU</t>
  </si>
  <si>
    <t>Geräteturnen</t>
  </si>
  <si>
    <t>Pendellauf TU</t>
  </si>
  <si>
    <t>Anzahl Teams:</t>
  </si>
  <si>
    <t>Disziplin:</t>
  </si>
  <si>
    <t>Feldgrösse:</t>
  </si>
  <si>
    <t>TOTAL</t>
  </si>
  <si>
    <t>Pendellauf TI</t>
  </si>
  <si>
    <t>Fachtest-Allround</t>
  </si>
  <si>
    <t>Anzahl TI</t>
  </si>
  <si>
    <t>TOTAL eingesetzte TI/TU:</t>
  </si>
  <si>
    <t>TOTAL zu bezahlendes Startgeld:</t>
  </si>
  <si>
    <t>40 x 25</t>
  </si>
  <si>
    <t>JUGEND</t>
  </si>
  <si>
    <t>GRATIS</t>
  </si>
  <si>
    <t>Angaben zum Überweisen von Start- und Haftgeld</t>
  </si>
  <si>
    <t>Bankverbindung des teilnehmenden Vereins</t>
  </si>
  <si>
    <t xml:space="preserve">Vermerk:            </t>
  </si>
  <si>
    <t>AKTIVE</t>
  </si>
  <si>
    <t>IBAN:</t>
  </si>
  <si>
    <t>IBAN</t>
  </si>
  <si>
    <t>Steinstossen TI</t>
  </si>
  <si>
    <t>35+</t>
  </si>
  <si>
    <t>Teams Herren:</t>
  </si>
  <si>
    <t>Teams Damen:</t>
  </si>
  <si>
    <t>TOTAL eingesetzte TI/TU  zwischen 16 und 18 Jahren:</t>
  </si>
  <si>
    <t>TOTAL eingesetzte TI/TU  über 18 Jahre:</t>
  </si>
  <si>
    <t>TOTAL eingesetzte TI/TU  unter 16 Jahren:</t>
  </si>
  <si>
    <t>Kassier Adresse:</t>
  </si>
  <si>
    <t>Kassier Name:</t>
  </si>
  <si>
    <t>Bankverbindung</t>
  </si>
  <si>
    <t>Konto lautend auf:</t>
  </si>
  <si>
    <t>Name der Bank:</t>
  </si>
  <si>
    <t>Adresse der Bank:</t>
  </si>
  <si>
    <t>Adresse:</t>
  </si>
  <si>
    <t>Name:</t>
  </si>
  <si>
    <t>Steinheben TI</t>
  </si>
  <si>
    <t>TOTAL zu bezahlendes Haftgeld:</t>
  </si>
  <si>
    <t>gewünschte Anzahl Festführer (max. gleich Total eingesetzte TI/TU):</t>
  </si>
  <si>
    <t>gewünschte Anzahl Turnkreuze (max. gleich Total eingesetzte TI/TU):</t>
  </si>
  <si>
    <t>TAE Paar</t>
  </si>
  <si>
    <t>TOTAL zu bezahlendes Essensgeld (Nachtessen):</t>
  </si>
  <si>
    <t>gewünschte Anzahl Abendessen (Fr. 15.-- pro Abendessen):</t>
  </si>
  <si>
    <t>GYM 3-5er-Team</t>
  </si>
  <si>
    <t>GYM Rasen</t>
  </si>
  <si>
    <t>18 x 24</t>
  </si>
  <si>
    <t>TAE 3-5er-Team</t>
  </si>
  <si>
    <t>Verein S/M/L</t>
  </si>
  <si>
    <t>Kugelstossen TU</t>
  </si>
  <si>
    <t>Kugelstossen TI</t>
  </si>
  <si>
    <t>Anmeldeformular KSTV-Vereinsmeisterschaft 2023 in Wangen SZ</t>
  </si>
  <si>
    <t>Hochsprung TU</t>
  </si>
  <si>
    <t>Weitsprung TI</t>
  </si>
  <si>
    <t>Steinstossen TU</t>
  </si>
  <si>
    <t>Turnverein STV Wangen SZ</t>
  </si>
  <si>
    <t>KSTV-Vereinsmeisterschaft 2023 &amp; Vereinsname</t>
  </si>
  <si>
    <t>Name / E-Mail:</t>
  </si>
  <si>
    <t>Meldung Schiedsrichter Fachtest-Allround</t>
  </si>
  <si>
    <t>O Teilnahme am Wettkampf:</t>
  </si>
  <si>
    <t>(max. 1 Disziplin)</t>
  </si>
  <si>
    <t>Teams Frauen:</t>
  </si>
  <si>
    <t>Teams Männer:</t>
  </si>
  <si>
    <t>Anzahl TI/TU  x Fr. 20.-- + Fr. 200.-- (Haftgeld)</t>
  </si>
  <si>
    <t>Schwyzer Kantonalbank, 6431 Schwyz</t>
  </si>
  <si>
    <t>CH37 0077 7003 2312 5568 7</t>
  </si>
  <si>
    <t>Bankverbindung STV Wangen SZ</t>
  </si>
  <si>
    <t>GYM Bühne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</si>
</sst>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5">
    <font>
      <sz val="10"/>
      <name val="Arial"/>
    </font>
    <font>
      <sz val="12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7" applyNumberFormat="0" applyAlignment="0" applyProtection="0"/>
    <xf numFmtId="0" fontId="18" fillId="6" borderId="18" applyNumberFormat="0" applyAlignment="0" applyProtection="0"/>
    <xf numFmtId="0" fontId="19" fillId="6" borderId="17" applyNumberFormat="0" applyAlignment="0" applyProtection="0"/>
    <xf numFmtId="0" fontId="20" fillId="0" borderId="19" applyNumberFormat="0" applyFill="0" applyAlignment="0" applyProtection="0"/>
    <xf numFmtId="0" fontId="21" fillId="7" borderId="20" applyNumberFormat="0" applyAlignment="0" applyProtection="0"/>
    <xf numFmtId="0" fontId="22" fillId="0" borderId="0" applyNumberFormat="0" applyFill="0" applyBorder="0" applyAlignment="0" applyProtection="0"/>
    <xf numFmtId="0" fontId="9" fillId="8" borderId="2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/>
    <xf numFmtId="0" fontId="0" fillId="0" borderId="1" xfId="0" applyBorder="1" applyProtection="1"/>
    <xf numFmtId="0" fontId="4" fillId="0" borderId="0" xfId="0" applyFont="1" applyProtection="1"/>
    <xf numFmtId="0" fontId="4" fillId="0" borderId="1" xfId="0" applyFont="1" applyFill="1" applyBorder="1" applyProtection="1"/>
    <xf numFmtId="0" fontId="1" fillId="0" borderId="0" xfId="0" applyFont="1" applyProtection="1"/>
    <xf numFmtId="43" fontId="0" fillId="0" borderId="1" xfId="1" applyFont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1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0" fillId="0" borderId="4" xfId="0" applyBorder="1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1" xfId="0" applyBorder="1" applyProtection="1"/>
    <xf numFmtId="0" fontId="4" fillId="0" borderId="2" xfId="0" applyFont="1" applyFill="1" applyBorder="1" applyProtection="1"/>
    <xf numFmtId="0" fontId="0" fillId="0" borderId="2" xfId="0" applyFill="1" applyBorder="1" applyProtection="1"/>
    <xf numFmtId="0" fontId="0" fillId="0" borderId="12" xfId="0" applyFill="1" applyBorder="1" applyProtection="1"/>
    <xf numFmtId="0" fontId="0" fillId="0" borderId="6" xfId="0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12" xfId="0" applyBorder="1" applyProtection="1"/>
    <xf numFmtId="0" fontId="0" fillId="0" borderId="7" xfId="0" applyBorder="1" applyProtection="1"/>
    <xf numFmtId="0" fontId="0" fillId="0" borderId="10" xfId="0" applyBorder="1" applyProtection="1"/>
    <xf numFmtId="0" fontId="0" fillId="0" borderId="8" xfId="0" applyBorder="1" applyProtection="1"/>
    <xf numFmtId="0" fontId="5" fillId="0" borderId="4" xfId="0" applyFont="1" applyBorder="1" applyProtection="1"/>
    <xf numFmtId="0" fontId="4" fillId="0" borderId="6" xfId="0" applyFont="1" applyBorder="1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3" fontId="4" fillId="0" borderId="1" xfId="1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4" fillId="0" borderId="2" xfId="0" applyFont="1" applyFill="1" applyBorder="1" applyAlignment="1" applyProtection="1"/>
    <xf numFmtId="0" fontId="3" fillId="0" borderId="0" xfId="0" applyFont="1" applyAlignment="1" applyProtection="1">
      <alignment horizontal="right" vertical="top"/>
    </xf>
    <xf numFmtId="0" fontId="0" fillId="0" borderId="0" xfId="0" applyAlignment="1" applyProtection="1">
      <alignment horizontal="left"/>
    </xf>
    <xf numFmtId="0" fontId="4" fillId="9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1" fillId="9" borderId="2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9" borderId="23" xfId="0" applyFont="1" applyFill="1" applyBorder="1" applyAlignment="1" applyProtection="1">
      <alignment horizontal="left" vertical="center"/>
      <protection locked="0"/>
    </xf>
    <xf numFmtId="0" fontId="4" fillId="9" borderId="24" xfId="0" applyFont="1" applyFill="1" applyBorder="1" applyAlignment="1" applyProtection="1">
      <alignment horizontal="left" vertical="center"/>
      <protection locked="0"/>
    </xf>
    <xf numFmtId="0" fontId="1" fillId="9" borderId="2" xfId="0" applyFont="1" applyFill="1" applyBorder="1" applyAlignment="1" applyProtection="1">
      <alignment horizontal="left" vertical="center"/>
      <protection locked="0"/>
    </xf>
    <xf numFmtId="0" fontId="4" fillId="9" borderId="2" xfId="0" applyFont="1" applyFill="1" applyBorder="1" applyAlignment="1" applyProtection="1">
      <alignment horizontal="left" vertical="center"/>
      <protection locked="0"/>
    </xf>
    <xf numFmtId="0" fontId="4" fillId="9" borderId="12" xfId="0" applyFont="1" applyFill="1" applyBorder="1" applyAlignment="1" applyProtection="1">
      <alignment horizontal="left" vertical="center"/>
      <protection locked="0"/>
    </xf>
    <xf numFmtId="0" fontId="0" fillId="0" borderId="23" xfId="0" applyFill="1" applyBorder="1" applyAlignment="1" applyProtection="1">
      <alignment horizontal="center"/>
    </xf>
    <xf numFmtId="0" fontId="4" fillId="0" borderId="25" xfId="0" applyFont="1" applyBorder="1" applyProtection="1"/>
    <xf numFmtId="0" fontId="0" fillId="0" borderId="23" xfId="0" applyBorder="1" applyProtection="1"/>
  </cellXfs>
  <cellStyles count="19">
    <cellStyle name="Ausgabe" xfId="11" builtinId="21" hidden="1"/>
    <cellStyle name="Berechnung" xfId="12" builtinId="22" hidden="1"/>
    <cellStyle name="Eingabe" xfId="10" builtinId="20" hidden="1"/>
    <cellStyle name="Ergebnis" xfId="18" builtinId="25" hidden="1"/>
    <cellStyle name="Erklärender Text" xfId="17" builtinId="53" hidden="1"/>
    <cellStyle name="Gut" xfId="7" builtinId="26" hidden="1"/>
    <cellStyle name="Komma" xfId="1" builtinId="3"/>
    <cellStyle name="Neutral" xfId="9" builtinId="28" hidden="1"/>
    <cellStyle name="Notiz" xfId="16" builtinId="10" hidden="1"/>
    <cellStyle name="Schlecht" xfId="8" builtinId="27" hidden="1"/>
    <cellStyle name="Standard" xfId="0" builtinId="0"/>
    <cellStyle name="Überschrift" xfId="2" builtinId="15" hidden="1"/>
    <cellStyle name="Überschrift 1" xfId="3" builtinId="16" hidden="1"/>
    <cellStyle name="Überschrift 2" xfId="4" builtinId="17" hidden="1"/>
    <cellStyle name="Überschrift 3" xfId="5" builtinId="18" hidden="1"/>
    <cellStyle name="Überschrift 4" xfId="6" builtinId="19" hidden="1"/>
    <cellStyle name="Verknüpfte Zelle" xfId="13" builtinId="24" hidden="1"/>
    <cellStyle name="Warnender Text" xfId="15" builtinId="11" hidden="1"/>
    <cellStyle name="Zelle überprüfen" xfId="14" builtinId="23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zoomScaleNormal="100" zoomScaleSheetLayoutView="115" workbookViewId="0">
      <selection activeCell="B8" sqref="B8:G8"/>
    </sheetView>
  </sheetViews>
  <sheetFormatPr baseColWidth="10" defaultColWidth="11.42578125" defaultRowHeight="12.75"/>
  <cols>
    <col min="1" max="1" width="17.7109375" customWidth="1"/>
    <col min="2" max="2" width="13.7109375" customWidth="1"/>
    <col min="3" max="3" width="14.7109375" customWidth="1"/>
    <col min="4" max="4" width="11.28515625" customWidth="1"/>
    <col min="5" max="7" width="12" style="2" customWidth="1"/>
  </cols>
  <sheetData>
    <row r="1" spans="1:7" ht="16.5">
      <c r="A1" s="63" t="s">
        <v>54</v>
      </c>
      <c r="B1" s="63"/>
      <c r="C1" s="63"/>
      <c r="D1" s="63"/>
      <c r="E1" s="63"/>
      <c r="F1" s="63"/>
      <c r="G1" s="63"/>
    </row>
    <row r="2" spans="1:7" ht="12" customHeight="1">
      <c r="A2" s="46"/>
      <c r="B2" s="46"/>
      <c r="C2" s="46"/>
      <c r="D2" s="46"/>
      <c r="E2" s="46"/>
      <c r="F2" s="46"/>
      <c r="G2" s="46"/>
    </row>
    <row r="3" spans="1:7" ht="16.5">
      <c r="A3" s="63" t="s">
        <v>22</v>
      </c>
      <c r="B3" s="63"/>
      <c r="C3" s="63"/>
      <c r="D3" s="63"/>
      <c r="E3" s="63"/>
      <c r="F3" s="63"/>
      <c r="G3" s="63"/>
    </row>
    <row r="4" spans="1:7">
      <c r="A4" s="13"/>
      <c r="B4" s="13"/>
      <c r="C4" s="13"/>
      <c r="D4" s="13"/>
      <c r="E4" s="14"/>
      <c r="F4" s="14"/>
      <c r="G4" s="14"/>
    </row>
    <row r="5" spans="1:7" s="1" customFormat="1" ht="21.95" customHeight="1">
      <c r="A5" s="23" t="s">
        <v>0</v>
      </c>
      <c r="B5" s="64"/>
      <c r="C5" s="64"/>
      <c r="D5" s="64"/>
      <c r="E5" s="64"/>
      <c r="F5" s="64"/>
      <c r="G5" s="64"/>
    </row>
    <row r="6" spans="1:7" s="1" customFormat="1" ht="21.95" customHeight="1">
      <c r="A6" s="23" t="s">
        <v>39</v>
      </c>
      <c r="B6" s="64"/>
      <c r="C6" s="64"/>
      <c r="D6" s="64"/>
      <c r="E6" s="64"/>
      <c r="F6" s="64"/>
      <c r="G6" s="64"/>
    </row>
    <row r="7" spans="1:7" s="1" customFormat="1" ht="21.95" customHeight="1">
      <c r="A7" s="23" t="s">
        <v>38</v>
      </c>
      <c r="B7" s="64"/>
      <c r="C7" s="64"/>
      <c r="D7" s="64"/>
      <c r="E7" s="64"/>
      <c r="F7" s="64"/>
      <c r="G7" s="64"/>
    </row>
    <row r="8" spans="1:7" s="1" customFormat="1" ht="21.95" customHeight="1">
      <c r="A8" s="23" t="s">
        <v>1</v>
      </c>
      <c r="B8" s="64"/>
      <c r="C8" s="64"/>
      <c r="D8" s="64"/>
      <c r="E8" s="64"/>
      <c r="F8" s="64"/>
      <c r="G8" s="64"/>
    </row>
    <row r="9" spans="1:7">
      <c r="A9" s="13"/>
      <c r="B9" s="13"/>
      <c r="C9" s="13"/>
      <c r="D9" s="13"/>
      <c r="E9" s="14"/>
      <c r="F9" s="14"/>
      <c r="G9" s="14"/>
    </row>
    <row r="10" spans="1:7">
      <c r="A10" s="13"/>
      <c r="B10" s="13"/>
      <c r="C10" s="13"/>
      <c r="D10" s="13" t="s">
        <v>51</v>
      </c>
      <c r="E10" s="14" t="s">
        <v>13</v>
      </c>
      <c r="F10" s="14" t="s">
        <v>4</v>
      </c>
      <c r="G10" s="14" t="s">
        <v>10</v>
      </c>
    </row>
    <row r="11" spans="1:7" ht="15.95" hidden="1" customHeight="1">
      <c r="A11" s="19" t="s">
        <v>2</v>
      </c>
      <c r="B11" s="20" t="s">
        <v>9</v>
      </c>
      <c r="C11" s="3" t="s">
        <v>16</v>
      </c>
      <c r="D11" s="3" t="s">
        <v>16</v>
      </c>
      <c r="E11" s="3"/>
      <c r="F11" s="3"/>
      <c r="G11" s="3"/>
    </row>
    <row r="12" spans="1:7" ht="15.95" customHeight="1">
      <c r="A12" s="19" t="s">
        <v>48</v>
      </c>
      <c r="B12" s="20" t="s">
        <v>9</v>
      </c>
      <c r="C12" s="12" t="s">
        <v>49</v>
      </c>
      <c r="D12" s="55"/>
      <c r="E12" s="55"/>
      <c r="F12" s="55"/>
      <c r="G12" s="12" t="str">
        <f>IF(E12+F12=0,"",SUM(E12+F12))</f>
        <v/>
      </c>
    </row>
    <row r="13" spans="1:7" ht="15.95" customHeight="1">
      <c r="A13" s="19" t="s">
        <v>70</v>
      </c>
      <c r="B13" s="20" t="s">
        <v>9</v>
      </c>
      <c r="C13" s="55"/>
      <c r="D13" s="55"/>
      <c r="E13" s="55"/>
      <c r="F13" s="55"/>
      <c r="G13" s="12" t="str">
        <f>IF(E13+F13=0,"",SUM(E13+F13))</f>
        <v/>
      </c>
    </row>
    <row r="14" spans="1:7" ht="15.95" customHeight="1">
      <c r="A14" s="19" t="s">
        <v>47</v>
      </c>
      <c r="B14" s="20" t="s">
        <v>9</v>
      </c>
      <c r="C14" s="56"/>
      <c r="D14" s="11"/>
      <c r="E14" s="55"/>
      <c r="F14" s="55"/>
      <c r="G14" s="12" t="str">
        <f>IF(E14+F14=0,"",SUM(E14+F14))</f>
        <v/>
      </c>
    </row>
    <row r="15" spans="1:7">
      <c r="A15" s="21"/>
      <c r="B15" s="13"/>
      <c r="C15" s="14"/>
      <c r="D15" s="13"/>
      <c r="E15" s="14" t="s">
        <v>13</v>
      </c>
      <c r="F15" s="14" t="s">
        <v>4</v>
      </c>
      <c r="G15" s="14" t="s">
        <v>10</v>
      </c>
    </row>
    <row r="16" spans="1:7" ht="15.95" customHeight="1">
      <c r="A16" s="19" t="s">
        <v>3</v>
      </c>
      <c r="B16" s="20" t="s">
        <v>9</v>
      </c>
      <c r="C16" s="56"/>
      <c r="D16" s="11"/>
      <c r="E16" s="55"/>
      <c r="F16" s="55"/>
      <c r="G16" s="12" t="str">
        <f>IF(E16+F16=0,"",SUM(E16+F16))</f>
        <v/>
      </c>
    </row>
    <row r="17" spans="1:7" ht="15.95" customHeight="1">
      <c r="A17" s="19" t="s">
        <v>50</v>
      </c>
      <c r="B17" s="20" t="s">
        <v>9</v>
      </c>
      <c r="C17" s="56"/>
      <c r="D17" s="11"/>
      <c r="E17" s="55"/>
      <c r="F17" s="55"/>
      <c r="G17" s="12" t="str">
        <f>IF(E17+F17=0,"",SUM(E17+F17))</f>
        <v/>
      </c>
    </row>
    <row r="18" spans="1:7" ht="15.95" customHeight="1">
      <c r="A18" s="19" t="s">
        <v>44</v>
      </c>
      <c r="B18" s="20" t="s">
        <v>9</v>
      </c>
      <c r="C18" s="56"/>
      <c r="D18" s="11"/>
      <c r="E18" s="55"/>
      <c r="F18" s="55"/>
      <c r="G18" s="12" t="str">
        <f>IF(E18+F18=0,"",SUM(E18+F18))</f>
        <v/>
      </c>
    </row>
    <row r="19" spans="1:7">
      <c r="A19" s="21"/>
      <c r="B19" s="13"/>
      <c r="C19" s="14"/>
      <c r="D19" s="13"/>
      <c r="E19" s="14" t="s">
        <v>13</v>
      </c>
      <c r="F19" s="14" t="s">
        <v>4</v>
      </c>
      <c r="G19" s="14" t="s">
        <v>10</v>
      </c>
    </row>
    <row r="20" spans="1:7" ht="15.95" customHeight="1">
      <c r="A20" s="19" t="s">
        <v>5</v>
      </c>
      <c r="B20" s="20" t="s">
        <v>8</v>
      </c>
      <c r="C20" s="56"/>
      <c r="D20" s="11"/>
      <c r="E20" s="55"/>
      <c r="F20" s="55"/>
      <c r="G20" s="12" t="str">
        <f>IF(E20+F20=0,"",SUM(E20+F20))</f>
        <v/>
      </c>
    </row>
    <row r="21" spans="1:7" ht="15.95" customHeight="1">
      <c r="A21" s="19" t="s">
        <v>5</v>
      </c>
      <c r="B21" s="20" t="s">
        <v>8</v>
      </c>
      <c r="C21" s="56"/>
      <c r="D21" s="11"/>
      <c r="E21" s="55"/>
      <c r="F21" s="55"/>
      <c r="G21" s="12" t="str">
        <f>IF(E21+F21=0,"",SUM(E21+F21))</f>
        <v/>
      </c>
    </row>
    <row r="22" spans="1:7" ht="15.95" customHeight="1">
      <c r="A22" s="19" t="s">
        <v>5</v>
      </c>
      <c r="B22" s="20" t="s">
        <v>8</v>
      </c>
      <c r="C22" s="56"/>
      <c r="D22" s="11"/>
      <c r="E22" s="55"/>
      <c r="F22" s="55"/>
      <c r="G22" s="12" t="str">
        <f t="shared" ref="G22" si="0">IF(E22+F22=0,"",SUM(E22+F22))</f>
        <v/>
      </c>
    </row>
    <row r="23" spans="1:7">
      <c r="A23" s="21"/>
      <c r="B23" s="13"/>
      <c r="C23" s="14"/>
      <c r="D23" s="13"/>
      <c r="E23" s="14" t="s">
        <v>13</v>
      </c>
      <c r="F23" s="14" t="s">
        <v>4</v>
      </c>
      <c r="G23" s="14" t="s">
        <v>10</v>
      </c>
    </row>
    <row r="24" spans="1:7" ht="15.95" customHeight="1">
      <c r="A24" s="19" t="s">
        <v>55</v>
      </c>
      <c r="B24" s="20" t="s">
        <v>7</v>
      </c>
      <c r="C24" s="55"/>
      <c r="D24" s="11"/>
      <c r="E24" s="11"/>
      <c r="F24" s="12">
        <v>7</v>
      </c>
      <c r="G24" s="12" t="str">
        <f>IF(C24=0,"",C24*F24)</f>
        <v/>
      </c>
    </row>
    <row r="25" spans="1:7" ht="15.95" customHeight="1">
      <c r="A25" s="19" t="s">
        <v>56</v>
      </c>
      <c r="B25" s="20" t="s">
        <v>7</v>
      </c>
      <c r="C25" s="55"/>
      <c r="D25" s="11"/>
      <c r="E25" s="12">
        <v>6</v>
      </c>
      <c r="F25" s="11"/>
      <c r="G25" s="12" t="str">
        <f>IF(C25=0,"",C25*E25)</f>
        <v/>
      </c>
    </row>
    <row r="26" spans="1:7" ht="15.95" customHeight="1">
      <c r="A26" s="19" t="s">
        <v>52</v>
      </c>
      <c r="B26" s="20" t="s">
        <v>7</v>
      </c>
      <c r="C26" s="55"/>
      <c r="D26" s="11"/>
      <c r="E26" s="11"/>
      <c r="F26" s="12">
        <v>7</v>
      </c>
      <c r="G26" s="12" t="str">
        <f>IF(C26=0,"",C26*F26)</f>
        <v/>
      </c>
    </row>
    <row r="27" spans="1:7" ht="15.95" customHeight="1">
      <c r="A27" s="19" t="s">
        <v>53</v>
      </c>
      <c r="B27" s="20" t="s">
        <v>7</v>
      </c>
      <c r="C27" s="55"/>
      <c r="D27" s="11"/>
      <c r="E27" s="12">
        <v>6</v>
      </c>
      <c r="F27" s="11"/>
      <c r="G27" s="12" t="str">
        <f>IF(C27=0,"",C27*E27)</f>
        <v/>
      </c>
    </row>
    <row r="28" spans="1:7" ht="15.95" customHeight="1">
      <c r="A28" s="19" t="s">
        <v>6</v>
      </c>
      <c r="B28" s="20" t="s">
        <v>7</v>
      </c>
      <c r="C28" s="55"/>
      <c r="D28" s="11"/>
      <c r="E28" s="11"/>
      <c r="F28" s="12">
        <v>8</v>
      </c>
      <c r="G28" s="12" t="str">
        <f>IF(C28=0,"",C28*F28)</f>
        <v/>
      </c>
    </row>
    <row r="29" spans="1:7" ht="15.95" customHeight="1">
      <c r="A29" s="19" t="s">
        <v>11</v>
      </c>
      <c r="B29" s="20" t="s">
        <v>7</v>
      </c>
      <c r="C29" s="55"/>
      <c r="D29" s="11"/>
      <c r="E29" s="12">
        <v>8</v>
      </c>
      <c r="F29" s="11"/>
      <c r="G29" s="12" t="str">
        <f>IF(C29=0,"",C29*E29)</f>
        <v/>
      </c>
    </row>
    <row r="30" spans="1:7">
      <c r="A30" s="21"/>
      <c r="B30" s="13"/>
      <c r="C30" s="72"/>
      <c r="D30" s="13"/>
      <c r="E30" s="14" t="s">
        <v>13</v>
      </c>
      <c r="F30" s="14" t="s">
        <v>4</v>
      </c>
      <c r="G30" s="14" t="s">
        <v>10</v>
      </c>
    </row>
    <row r="31" spans="1:7" ht="15.95" customHeight="1">
      <c r="A31" s="19" t="s">
        <v>57</v>
      </c>
      <c r="B31" s="20" t="s">
        <v>7</v>
      </c>
      <c r="C31" s="55"/>
      <c r="D31" s="11"/>
      <c r="E31" s="11"/>
      <c r="F31" s="12">
        <v>7</v>
      </c>
      <c r="G31" s="12" t="str">
        <f>IF(C31=0,"",C31*F31)</f>
        <v/>
      </c>
    </row>
    <row r="32" spans="1:7" s="5" customFormat="1" ht="15.95" hidden="1" customHeight="1">
      <c r="A32" s="22" t="s">
        <v>40</v>
      </c>
      <c r="B32" s="22" t="s">
        <v>7</v>
      </c>
      <c r="C32" s="55"/>
      <c r="D32" s="11"/>
      <c r="E32" s="15">
        <v>6</v>
      </c>
      <c r="F32" s="16"/>
      <c r="G32" s="12" t="str">
        <f>IF(C32=0,"",C32*E32)</f>
        <v/>
      </c>
    </row>
    <row r="33" spans="1:7" ht="15.95" customHeight="1">
      <c r="A33" s="19" t="s">
        <v>25</v>
      </c>
      <c r="B33" s="20" t="s">
        <v>7</v>
      </c>
      <c r="C33" s="55"/>
      <c r="D33" s="11"/>
      <c r="E33" s="12">
        <v>6</v>
      </c>
      <c r="F33" s="11"/>
      <c r="G33" s="12" t="str">
        <f>IF(C33=0,"",C33*E33)</f>
        <v/>
      </c>
    </row>
    <row r="34" spans="1:7">
      <c r="A34" s="21"/>
      <c r="B34" s="13"/>
      <c r="C34" s="14"/>
      <c r="D34" s="13"/>
      <c r="E34" s="14" t="s">
        <v>13</v>
      </c>
      <c r="F34" s="14" t="s">
        <v>4</v>
      </c>
      <c r="G34" s="14" t="s">
        <v>10</v>
      </c>
    </row>
    <row r="35" spans="1:7" ht="15.95" customHeight="1">
      <c r="A35" s="22" t="s">
        <v>12</v>
      </c>
      <c r="B35" s="19" t="s">
        <v>27</v>
      </c>
      <c r="C35" s="55"/>
      <c r="D35" s="11"/>
      <c r="E35" s="57"/>
      <c r="F35" s="55"/>
      <c r="G35" s="12" t="str">
        <f>IF(E35+F35=0,"",SUM(E35+F35))</f>
        <v/>
      </c>
    </row>
    <row r="36" spans="1:7" ht="15.75" customHeight="1">
      <c r="A36" s="22" t="s">
        <v>12</v>
      </c>
      <c r="B36" s="19" t="s">
        <v>28</v>
      </c>
      <c r="C36" s="55"/>
      <c r="D36" s="11"/>
      <c r="E36" s="57"/>
      <c r="F36" s="55"/>
      <c r="G36" s="12" t="str">
        <f>IF(E36+F36=0,"",SUM(E36+F36))</f>
        <v/>
      </c>
    </row>
    <row r="37" spans="1:7" ht="15.95" customHeight="1">
      <c r="A37" s="21"/>
      <c r="B37" s="13"/>
      <c r="C37" s="13"/>
      <c r="D37" s="13"/>
      <c r="E37" s="14"/>
      <c r="F37" s="14"/>
      <c r="G37" s="14"/>
    </row>
    <row r="38" spans="1:7" ht="15" customHeight="1">
      <c r="A38" s="25" t="s">
        <v>14</v>
      </c>
      <c r="B38" s="13"/>
      <c r="C38" s="13"/>
      <c r="D38" s="13"/>
      <c r="E38" s="14"/>
      <c r="F38" s="14"/>
      <c r="G38" s="55"/>
    </row>
    <row r="39" spans="1:7" ht="15" customHeight="1">
      <c r="A39" s="21" t="s">
        <v>15</v>
      </c>
      <c r="B39" s="13"/>
      <c r="C39" s="21" t="s">
        <v>66</v>
      </c>
      <c r="D39" s="21"/>
      <c r="E39" s="14"/>
      <c r="F39" s="14"/>
      <c r="G39" s="24" t="str">
        <f>IF(G38=0,"",G38*20+200)</f>
        <v/>
      </c>
    </row>
    <row r="40" spans="1:7" ht="15" customHeight="1">
      <c r="A40" s="21" t="s">
        <v>45</v>
      </c>
      <c r="B40" s="13"/>
      <c r="C40" s="51"/>
      <c r="D40" s="51"/>
      <c r="E40" s="14"/>
      <c r="F40" s="14"/>
      <c r="G40" s="24" t="str">
        <f>IF(G44=0,"",G44*15)</f>
        <v/>
      </c>
    </row>
    <row r="41" spans="1:7" ht="15" customHeight="1">
      <c r="A41" s="13"/>
      <c r="B41" s="13"/>
      <c r="C41" s="13"/>
      <c r="D41" s="13"/>
      <c r="E41" s="14"/>
      <c r="F41" s="14"/>
      <c r="G41" s="14"/>
    </row>
    <row r="42" spans="1:7" ht="15" customHeight="1">
      <c r="A42" s="21" t="s">
        <v>42</v>
      </c>
      <c r="B42" s="13"/>
      <c r="C42" s="51"/>
      <c r="D42" s="51"/>
      <c r="E42" s="14"/>
      <c r="F42" s="14"/>
      <c r="G42" s="55"/>
    </row>
    <row r="43" spans="1:7" ht="15" customHeight="1">
      <c r="A43" s="21" t="s">
        <v>43</v>
      </c>
      <c r="B43" s="13"/>
      <c r="C43" s="51"/>
      <c r="D43" s="51"/>
      <c r="E43" s="14"/>
      <c r="F43" s="14"/>
      <c r="G43" s="55"/>
    </row>
    <row r="44" spans="1:7" s="5" customFormat="1" ht="15" customHeight="1">
      <c r="A44" s="26" t="s">
        <v>46</v>
      </c>
      <c r="B44" s="52"/>
      <c r="C44" s="53"/>
      <c r="D44" s="53"/>
      <c r="E44" s="54"/>
      <c r="F44" s="54"/>
      <c r="G44" s="55"/>
    </row>
    <row r="45" spans="1:7" ht="15" customHeight="1">
      <c r="A45" s="13"/>
      <c r="B45" s="13"/>
      <c r="C45" s="13"/>
      <c r="D45" s="13"/>
      <c r="E45" s="14"/>
      <c r="F45" s="14"/>
      <c r="G45" s="14"/>
    </row>
    <row r="46" spans="1:7" ht="15" customHeight="1">
      <c r="A46" s="21" t="s">
        <v>31</v>
      </c>
      <c r="B46" s="13"/>
      <c r="C46" s="13"/>
      <c r="D46" s="13"/>
      <c r="E46" s="14"/>
      <c r="F46" s="14"/>
      <c r="G46" s="55"/>
    </row>
    <row r="47" spans="1:7" ht="15" customHeight="1">
      <c r="A47" s="21" t="s">
        <v>29</v>
      </c>
      <c r="B47" s="13"/>
      <c r="C47" s="13"/>
      <c r="D47" s="13"/>
      <c r="E47" s="14"/>
      <c r="F47" s="14"/>
      <c r="G47" s="55"/>
    </row>
    <row r="48" spans="1:7" ht="15" customHeight="1">
      <c r="A48" s="21" t="s">
        <v>30</v>
      </c>
      <c r="B48" s="13"/>
      <c r="C48" s="13"/>
      <c r="D48" s="13"/>
      <c r="E48" s="14"/>
      <c r="F48" s="14"/>
      <c r="G48" s="55"/>
    </row>
    <row r="49" spans="1:7">
      <c r="A49" s="13"/>
      <c r="B49" s="13"/>
      <c r="C49" s="13"/>
      <c r="D49" s="13"/>
      <c r="E49" s="14"/>
      <c r="F49" s="14"/>
      <c r="G49" s="14"/>
    </row>
    <row r="53" spans="1:7" ht="15.95" customHeight="1">
      <c r="A53" s="13"/>
      <c r="B53" s="13"/>
      <c r="C53" s="13"/>
      <c r="D53" s="13"/>
      <c r="E53" s="14"/>
      <c r="F53" s="14"/>
      <c r="G53" s="14"/>
    </row>
    <row r="54" spans="1:7" ht="15.95" customHeight="1">
      <c r="A54" s="63" t="s">
        <v>61</v>
      </c>
      <c r="B54" s="63"/>
      <c r="C54" s="63"/>
      <c r="D54" s="63"/>
      <c r="E54" s="63"/>
      <c r="F54" s="63"/>
      <c r="G54" s="63"/>
    </row>
    <row r="55" spans="1:7" ht="15.95" customHeight="1">
      <c r="A55" s="13"/>
      <c r="B55" s="13"/>
      <c r="C55" s="13"/>
      <c r="D55" s="13"/>
      <c r="E55" s="14"/>
      <c r="F55" s="14"/>
      <c r="G55" s="14"/>
    </row>
    <row r="56" spans="1:7" ht="15.75" customHeight="1">
      <c r="A56" s="21" t="s">
        <v>60</v>
      </c>
      <c r="B56" s="13"/>
      <c r="C56" s="62"/>
      <c r="D56" s="62"/>
      <c r="E56" s="62"/>
      <c r="F56" s="62"/>
      <c r="G56" s="62"/>
    </row>
    <row r="57" spans="1:7" ht="18.75" customHeight="1">
      <c r="A57" s="21" t="s">
        <v>62</v>
      </c>
      <c r="B57" s="13"/>
      <c r="C57" s="62"/>
      <c r="D57" s="62"/>
      <c r="E57" s="62"/>
      <c r="F57" s="62"/>
      <c r="G57" s="62"/>
    </row>
    <row r="58" spans="1:7" ht="15.95" customHeight="1">
      <c r="A58" s="60" t="s">
        <v>63</v>
      </c>
      <c r="B58" s="13"/>
      <c r="C58" s="61"/>
      <c r="D58" s="61"/>
      <c r="E58" s="61"/>
      <c r="F58" s="61"/>
      <c r="G58" s="61"/>
    </row>
    <row r="59" spans="1:7" ht="15.75" customHeight="1">
      <c r="A59" s="21" t="s">
        <v>60</v>
      </c>
      <c r="B59" s="13"/>
      <c r="C59" s="62"/>
      <c r="D59" s="62"/>
      <c r="E59" s="62"/>
      <c r="F59" s="62"/>
      <c r="G59" s="62"/>
    </row>
    <row r="60" spans="1:7" ht="18.75" customHeight="1">
      <c r="A60" s="21" t="s">
        <v>62</v>
      </c>
      <c r="B60" s="13"/>
      <c r="C60" s="62"/>
      <c r="D60" s="62"/>
      <c r="E60" s="62"/>
      <c r="F60" s="62"/>
      <c r="G60" s="62"/>
    </row>
    <row r="61" spans="1:7" ht="15.95" customHeight="1">
      <c r="A61" s="60" t="s">
        <v>63</v>
      </c>
      <c r="B61" s="13"/>
      <c r="C61" s="61"/>
      <c r="D61" s="61"/>
      <c r="E61" s="61"/>
      <c r="F61" s="61"/>
      <c r="G61" s="61"/>
    </row>
    <row r="62" spans="1:7" ht="15.75" customHeight="1">
      <c r="A62" s="21" t="s">
        <v>60</v>
      </c>
      <c r="B62" s="13"/>
      <c r="C62" s="62"/>
      <c r="D62" s="62"/>
      <c r="E62" s="62"/>
      <c r="F62" s="62"/>
      <c r="G62" s="62"/>
    </row>
    <row r="63" spans="1:7" ht="18.75" customHeight="1">
      <c r="A63" s="21" t="s">
        <v>62</v>
      </c>
      <c r="B63" s="13"/>
      <c r="C63" s="62"/>
      <c r="D63" s="62"/>
      <c r="E63" s="62"/>
      <c r="F63" s="62"/>
      <c r="G63" s="62"/>
    </row>
    <row r="64" spans="1:7" ht="15.95" customHeight="1">
      <c r="A64" s="60" t="s">
        <v>63</v>
      </c>
      <c r="B64" s="13"/>
      <c r="C64" s="61"/>
      <c r="D64" s="61"/>
      <c r="E64" s="61"/>
      <c r="F64" s="61"/>
      <c r="G64" s="61"/>
    </row>
    <row r="65" spans="1:7" ht="15.75" customHeight="1">
      <c r="A65" s="21" t="s">
        <v>60</v>
      </c>
      <c r="B65" s="13"/>
      <c r="C65" s="62"/>
      <c r="D65" s="62"/>
      <c r="E65" s="62"/>
      <c r="F65" s="62"/>
      <c r="G65" s="62"/>
    </row>
    <row r="66" spans="1:7" ht="18.75" customHeight="1">
      <c r="A66" s="21" t="s">
        <v>62</v>
      </c>
      <c r="B66" s="13"/>
      <c r="C66" s="62"/>
      <c r="D66" s="62"/>
      <c r="E66" s="62"/>
      <c r="F66" s="62"/>
      <c r="G66" s="62"/>
    </row>
    <row r="67" spans="1:7" ht="15.95" customHeight="1">
      <c r="A67" s="60" t="s">
        <v>63</v>
      </c>
      <c r="B67" s="13"/>
      <c r="C67" s="61"/>
      <c r="D67" s="61"/>
      <c r="E67" s="61"/>
      <c r="F67" s="61"/>
      <c r="G67" s="61"/>
    </row>
    <row r="68" spans="1:7" ht="15.75" customHeight="1">
      <c r="A68" s="21" t="s">
        <v>60</v>
      </c>
      <c r="B68" s="13"/>
      <c r="C68" s="62"/>
      <c r="D68" s="62"/>
      <c r="E68" s="62"/>
      <c r="F68" s="62"/>
      <c r="G68" s="62"/>
    </row>
    <row r="69" spans="1:7" ht="18.75" customHeight="1">
      <c r="A69" s="21" t="s">
        <v>62</v>
      </c>
      <c r="B69" s="13"/>
      <c r="C69" s="62"/>
      <c r="D69" s="62"/>
      <c r="E69" s="62"/>
      <c r="F69" s="62"/>
      <c r="G69" s="62"/>
    </row>
    <row r="70" spans="1:7">
      <c r="A70" s="60" t="s">
        <v>63</v>
      </c>
    </row>
  </sheetData>
  <sheetProtection algorithmName="SHA-512" hashValue="E4XLk5PQcP0/fXhjVga2vmPviQWy2p8xeY9KgLImd/jjf9ZjobG0aPeKTuFHVm10xpWK0tEeaRnEE2hEbWxBcw==" saltValue="7+DRQ4B3hey+El85Pej3JA==" spinCount="100000" sheet="1" objects="1" scenarios="1" selectLockedCells="1"/>
  <protectedRanges>
    <protectedRange algorithmName="SHA-512" hashValue="e7L4msqs+Cc5LndlDRtKmWixaXzR5rBm4O51ffTHKGeNnjR22L1r9LtkvkbeiDZIeAYkC6FgWwbDKUYgtLRRHA==" saltValue="jpEIvYgAH9KVo6YID78HRw==" spinCount="100000" sqref="D24:F29 D31:F33 D35:D36" name="Bereich1"/>
  </protectedRanges>
  <mergeCells count="17">
    <mergeCell ref="A1:G1"/>
    <mergeCell ref="B5:G5"/>
    <mergeCell ref="B6:G6"/>
    <mergeCell ref="B8:G8"/>
    <mergeCell ref="B7:G7"/>
    <mergeCell ref="A3:G3"/>
    <mergeCell ref="C66:G66"/>
    <mergeCell ref="C68:G68"/>
    <mergeCell ref="C69:G69"/>
    <mergeCell ref="C65:G65"/>
    <mergeCell ref="A54:G54"/>
    <mergeCell ref="C57:G57"/>
    <mergeCell ref="C60:G60"/>
    <mergeCell ref="C63:G63"/>
    <mergeCell ref="C56:G56"/>
    <mergeCell ref="C59:G59"/>
    <mergeCell ref="C62:G6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71" max="6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zoomScaleNormal="100" zoomScaleSheetLayoutView="100" workbookViewId="0">
      <selection activeCell="G38" sqref="G38"/>
    </sheetView>
  </sheetViews>
  <sheetFormatPr baseColWidth="10" defaultColWidth="11.42578125" defaultRowHeight="12.75"/>
  <cols>
    <col min="1" max="1" width="17.7109375" customWidth="1"/>
    <col min="2" max="2" width="13.7109375" customWidth="1"/>
    <col min="3" max="3" width="14.7109375" customWidth="1"/>
    <col min="4" max="4" width="11.28515625" customWidth="1"/>
    <col min="5" max="7" width="12" style="2" customWidth="1"/>
  </cols>
  <sheetData>
    <row r="1" spans="1:7" ht="16.5">
      <c r="A1" s="63" t="str">
        <f>AKTIVE!A1</f>
        <v>Anmeldeformular KSTV-Vereinsmeisterschaft 2023 in Wangen SZ</v>
      </c>
      <c r="B1" s="63"/>
      <c r="C1" s="63"/>
      <c r="D1" s="63"/>
      <c r="E1" s="63"/>
      <c r="F1" s="63"/>
      <c r="G1" s="63"/>
    </row>
    <row r="2" spans="1:7" ht="12" customHeight="1">
      <c r="A2" s="46"/>
      <c r="B2" s="46"/>
      <c r="C2" s="46"/>
      <c r="D2" s="46"/>
      <c r="E2" s="46"/>
      <c r="F2" s="46"/>
      <c r="G2" s="46"/>
    </row>
    <row r="3" spans="1:7" ht="16.5">
      <c r="A3" s="63" t="s">
        <v>26</v>
      </c>
      <c r="B3" s="63"/>
      <c r="C3" s="63"/>
      <c r="D3" s="63"/>
      <c r="E3" s="63"/>
      <c r="F3" s="63"/>
      <c r="G3" s="63"/>
    </row>
    <row r="4" spans="1:7">
      <c r="A4" s="13"/>
      <c r="B4" s="13"/>
      <c r="C4" s="13"/>
      <c r="D4" s="13"/>
      <c r="E4" s="14"/>
      <c r="F4" s="14"/>
      <c r="G4" s="14"/>
    </row>
    <row r="5" spans="1:7" s="1" customFormat="1" ht="21.95" customHeight="1">
      <c r="A5" s="23" t="s">
        <v>0</v>
      </c>
      <c r="B5" s="64"/>
      <c r="C5" s="64"/>
      <c r="D5" s="64"/>
      <c r="E5" s="64"/>
      <c r="F5" s="64"/>
      <c r="G5" s="64"/>
    </row>
    <row r="6" spans="1:7" s="1" customFormat="1" ht="21.95" customHeight="1">
      <c r="A6" s="23" t="s">
        <v>39</v>
      </c>
      <c r="B6" s="64"/>
      <c r="C6" s="64"/>
      <c r="D6" s="64"/>
      <c r="E6" s="64"/>
      <c r="F6" s="64"/>
      <c r="G6" s="64"/>
    </row>
    <row r="7" spans="1:7" s="1" customFormat="1" ht="21.95" customHeight="1">
      <c r="A7" s="23" t="s">
        <v>38</v>
      </c>
      <c r="B7" s="64"/>
      <c r="C7" s="64"/>
      <c r="D7" s="64"/>
      <c r="E7" s="64"/>
      <c r="F7" s="64"/>
      <c r="G7" s="64"/>
    </row>
    <row r="8" spans="1:7" s="1" customFormat="1" ht="21.95" customHeight="1">
      <c r="A8" s="23" t="s">
        <v>1</v>
      </c>
      <c r="B8" s="64"/>
      <c r="C8" s="64"/>
      <c r="D8" s="64"/>
      <c r="E8" s="64"/>
      <c r="F8" s="64"/>
      <c r="G8" s="64"/>
    </row>
    <row r="9" spans="1:7">
      <c r="A9" s="13"/>
      <c r="B9" s="13"/>
      <c r="C9" s="13"/>
      <c r="D9" s="13"/>
      <c r="E9" s="14"/>
      <c r="F9" s="14"/>
      <c r="G9" s="14"/>
    </row>
    <row r="10" spans="1:7">
      <c r="A10" s="13"/>
      <c r="B10" s="13"/>
      <c r="C10" s="13"/>
      <c r="D10" s="13" t="s">
        <v>51</v>
      </c>
      <c r="E10" s="14" t="s">
        <v>13</v>
      </c>
      <c r="F10" s="14" t="s">
        <v>4</v>
      </c>
      <c r="G10" s="14" t="s">
        <v>10</v>
      </c>
    </row>
    <row r="11" spans="1:7" ht="15.95" hidden="1" customHeight="1">
      <c r="A11" s="17" t="s">
        <v>2</v>
      </c>
      <c r="B11" s="18" t="s">
        <v>9</v>
      </c>
      <c r="C11" s="10" t="s">
        <v>16</v>
      </c>
      <c r="D11" s="10" t="s">
        <v>16</v>
      </c>
      <c r="E11" s="10"/>
      <c r="F11" s="10"/>
      <c r="G11" s="12"/>
    </row>
    <row r="12" spans="1:7" ht="15.95" customHeight="1">
      <c r="A12" s="19" t="s">
        <v>48</v>
      </c>
      <c r="B12" s="20" t="s">
        <v>9</v>
      </c>
      <c r="C12" s="12" t="s">
        <v>49</v>
      </c>
      <c r="D12" s="55"/>
      <c r="E12" s="55"/>
      <c r="F12" s="55"/>
      <c r="G12" s="12" t="str">
        <f>IF(E12+F12=0,"",SUM(E12+F12))</f>
        <v/>
      </c>
    </row>
    <row r="13" spans="1:7" ht="15.95" customHeight="1">
      <c r="A13" s="19" t="s">
        <v>70</v>
      </c>
      <c r="B13" s="20" t="s">
        <v>9</v>
      </c>
      <c r="C13" s="55"/>
      <c r="D13" s="55"/>
      <c r="E13" s="55"/>
      <c r="F13" s="55"/>
      <c r="G13" s="12" t="str">
        <f>IF(E13+F13=0,"",SUM(E13+F13))</f>
        <v/>
      </c>
    </row>
    <row r="14" spans="1:7" ht="15.95" customHeight="1">
      <c r="A14" s="19" t="s">
        <v>47</v>
      </c>
      <c r="B14" s="20" t="s">
        <v>9</v>
      </c>
      <c r="C14" s="56"/>
      <c r="D14" s="11"/>
      <c r="E14" s="55"/>
      <c r="F14" s="55"/>
      <c r="G14" s="12" t="str">
        <f>IF(E14+F14=0,"",SUM(E14+F14))</f>
        <v/>
      </c>
    </row>
    <row r="15" spans="1:7">
      <c r="A15" s="21"/>
      <c r="B15" s="13"/>
      <c r="C15" s="14"/>
      <c r="D15" s="13"/>
      <c r="E15" s="14" t="s">
        <v>13</v>
      </c>
      <c r="F15" s="14" t="s">
        <v>4</v>
      </c>
      <c r="G15" s="14" t="s">
        <v>10</v>
      </c>
    </row>
    <row r="16" spans="1:7" ht="15.95" customHeight="1">
      <c r="A16" s="19" t="s">
        <v>3</v>
      </c>
      <c r="B16" s="20" t="s">
        <v>9</v>
      </c>
      <c r="C16" s="56"/>
      <c r="D16" s="11"/>
      <c r="E16" s="55"/>
      <c r="F16" s="55"/>
      <c r="G16" s="12" t="str">
        <f>IF(E16+F16=0,"",SUM(E16+F16))</f>
        <v/>
      </c>
    </row>
    <row r="17" spans="1:7" ht="15.95" customHeight="1">
      <c r="A17" s="19" t="s">
        <v>50</v>
      </c>
      <c r="B17" s="20" t="s">
        <v>9</v>
      </c>
      <c r="C17" s="56"/>
      <c r="D17" s="11"/>
      <c r="E17" s="55"/>
      <c r="F17" s="55"/>
      <c r="G17" s="12" t="str">
        <f>IF(E17+F17=0,"",SUM(E17+F17))</f>
        <v/>
      </c>
    </row>
    <row r="18" spans="1:7" ht="15.95" customHeight="1">
      <c r="A18" s="19" t="s">
        <v>44</v>
      </c>
      <c r="B18" s="20" t="s">
        <v>9</v>
      </c>
      <c r="C18" s="56"/>
      <c r="D18" s="11"/>
      <c r="E18" s="55"/>
      <c r="F18" s="55"/>
      <c r="G18" s="12" t="str">
        <f>IF(E18+F18=0,"",SUM(E18+F18))</f>
        <v/>
      </c>
    </row>
    <row r="19" spans="1:7">
      <c r="A19" s="21"/>
      <c r="B19" s="13"/>
      <c r="C19" s="14"/>
      <c r="D19" s="13"/>
      <c r="E19" s="14" t="s">
        <v>13</v>
      </c>
      <c r="F19" s="14" t="s">
        <v>4</v>
      </c>
      <c r="G19" s="14" t="s">
        <v>10</v>
      </c>
    </row>
    <row r="20" spans="1:7" ht="15.95" customHeight="1">
      <c r="A20" s="19" t="s">
        <v>5</v>
      </c>
      <c r="B20" s="20" t="s">
        <v>8</v>
      </c>
      <c r="C20" s="55"/>
      <c r="D20" s="11"/>
      <c r="E20" s="55"/>
      <c r="F20" s="55"/>
      <c r="G20" s="12" t="str">
        <f>IF(E20+F20=0,"",SUM(E20+F20))</f>
        <v/>
      </c>
    </row>
    <row r="21" spans="1:7" ht="15.95" customHeight="1">
      <c r="A21" s="19" t="s">
        <v>5</v>
      </c>
      <c r="B21" s="20" t="s">
        <v>8</v>
      </c>
      <c r="C21" s="55"/>
      <c r="D21" s="11"/>
      <c r="E21" s="55"/>
      <c r="F21" s="55"/>
      <c r="G21" s="12" t="str">
        <f>IF(E21+F21=0,"",SUM(E21+F21))</f>
        <v/>
      </c>
    </row>
    <row r="22" spans="1:7" ht="15.95" customHeight="1">
      <c r="A22" s="19" t="s">
        <v>5</v>
      </c>
      <c r="B22" s="20" t="s">
        <v>8</v>
      </c>
      <c r="C22" s="55"/>
      <c r="D22" s="11"/>
      <c r="E22" s="55"/>
      <c r="F22" s="55"/>
      <c r="G22" s="12" t="str">
        <f>IF(E22+F22=0,"",SUM(E22+F22))</f>
        <v/>
      </c>
    </row>
    <row r="23" spans="1:7">
      <c r="A23" s="21"/>
      <c r="B23" s="13"/>
      <c r="C23" s="14"/>
      <c r="D23" s="13"/>
      <c r="E23" s="14" t="s">
        <v>13</v>
      </c>
      <c r="F23" s="14" t="s">
        <v>4</v>
      </c>
      <c r="G23" s="14" t="s">
        <v>10</v>
      </c>
    </row>
    <row r="24" spans="1:7" ht="15.95" customHeight="1">
      <c r="A24" s="19" t="str">
        <f>AKTIVE!A24</f>
        <v>Hochsprung TU</v>
      </c>
      <c r="B24" s="20" t="s">
        <v>7</v>
      </c>
      <c r="C24" s="55"/>
      <c r="D24" s="11"/>
      <c r="E24" s="11"/>
      <c r="F24" s="12">
        <v>7</v>
      </c>
      <c r="G24" s="12" t="str">
        <f>IF(C24=0,"",C24*F24)</f>
        <v/>
      </c>
    </row>
    <row r="25" spans="1:7" ht="15.95" customHeight="1">
      <c r="A25" s="19" t="str">
        <f>AKTIVE!A25</f>
        <v>Weitsprung TI</v>
      </c>
      <c r="B25" s="20" t="s">
        <v>7</v>
      </c>
      <c r="C25" s="55"/>
      <c r="D25" s="11"/>
      <c r="E25" s="12">
        <v>6</v>
      </c>
      <c r="F25" s="11"/>
      <c r="G25" s="12" t="str">
        <f>IF(C25=0,"",C25*E25)</f>
        <v/>
      </c>
    </row>
    <row r="26" spans="1:7" ht="15.95" customHeight="1">
      <c r="A26" s="19" t="str">
        <f>AKTIVE!A26</f>
        <v>Kugelstossen TU</v>
      </c>
      <c r="B26" s="20" t="s">
        <v>7</v>
      </c>
      <c r="C26" s="55"/>
      <c r="D26" s="11"/>
      <c r="E26" s="11"/>
      <c r="F26" s="12">
        <v>7</v>
      </c>
      <c r="G26" s="12" t="str">
        <f>IF(C26=0,"",C26*F26)</f>
        <v/>
      </c>
    </row>
    <row r="27" spans="1:7" ht="15.95" customHeight="1">
      <c r="A27" s="19" t="str">
        <f>AKTIVE!A27</f>
        <v>Kugelstossen TI</v>
      </c>
      <c r="B27" s="20" t="s">
        <v>7</v>
      </c>
      <c r="C27" s="55"/>
      <c r="D27" s="11"/>
      <c r="E27" s="12">
        <v>6</v>
      </c>
      <c r="F27" s="11"/>
      <c r="G27" s="12" t="str">
        <f>IF(C27=0,"",C27*E27)</f>
        <v/>
      </c>
    </row>
    <row r="28" spans="1:7" ht="15.95" customHeight="1">
      <c r="A28" s="19" t="str">
        <f>AKTIVE!A28</f>
        <v>Pendellauf TU</v>
      </c>
      <c r="B28" s="20" t="s">
        <v>7</v>
      </c>
      <c r="C28" s="55"/>
      <c r="D28" s="11"/>
      <c r="E28" s="11"/>
      <c r="F28" s="12">
        <v>8</v>
      </c>
      <c r="G28" s="12" t="str">
        <f>IF(C28=0,"",C28*F28)</f>
        <v/>
      </c>
    </row>
    <row r="29" spans="1:7" ht="15.95" customHeight="1">
      <c r="A29" s="19" t="str">
        <f>AKTIVE!A29</f>
        <v>Pendellauf TI</v>
      </c>
      <c r="B29" s="20" t="s">
        <v>7</v>
      </c>
      <c r="C29" s="55"/>
      <c r="D29" s="11"/>
      <c r="E29" s="12">
        <v>8</v>
      </c>
      <c r="F29" s="11"/>
      <c r="G29" s="12" t="str">
        <f>IF(C29=0,"",C29*E29)</f>
        <v/>
      </c>
    </row>
    <row r="30" spans="1:7">
      <c r="A30" s="73"/>
      <c r="B30" s="74"/>
      <c r="C30" s="14"/>
      <c r="D30" s="13"/>
      <c r="E30" s="14" t="s">
        <v>13</v>
      </c>
      <c r="F30" s="14" t="s">
        <v>4</v>
      </c>
      <c r="G30" s="14" t="s">
        <v>10</v>
      </c>
    </row>
    <row r="31" spans="1:7" ht="15.95" customHeight="1">
      <c r="A31" s="19" t="str">
        <f>AKTIVE!A31</f>
        <v>Steinstossen TU</v>
      </c>
      <c r="B31" s="20" t="s">
        <v>7</v>
      </c>
      <c r="C31" s="55"/>
      <c r="D31" s="11"/>
      <c r="E31" s="11"/>
      <c r="F31" s="12">
        <v>7</v>
      </c>
      <c r="G31" s="12" t="str">
        <f t="shared" ref="G31" si="0">IF(C31=0,"",C31*F31)</f>
        <v/>
      </c>
    </row>
    <row r="32" spans="1:7" s="5" customFormat="1" ht="15.95" hidden="1" customHeight="1">
      <c r="A32" s="19" t="str">
        <f>AKTIVE!A32</f>
        <v>Steinheben TI</v>
      </c>
      <c r="B32" s="22" t="s">
        <v>7</v>
      </c>
      <c r="C32" s="55"/>
      <c r="D32" s="11"/>
      <c r="E32" s="15">
        <v>6</v>
      </c>
      <c r="F32" s="16"/>
      <c r="G32" s="15" t="str">
        <f>IF(C32=0,"",C32*E32)</f>
        <v/>
      </c>
    </row>
    <row r="33" spans="1:7" ht="15.95" customHeight="1">
      <c r="A33" s="19" t="str">
        <f>AKTIVE!A33</f>
        <v>Steinstossen TI</v>
      </c>
      <c r="B33" s="20" t="s">
        <v>7</v>
      </c>
      <c r="C33" s="55"/>
      <c r="D33" s="11"/>
      <c r="E33" s="12">
        <v>6</v>
      </c>
      <c r="F33" s="11"/>
      <c r="G33" s="12" t="str">
        <f>IF(C33=0,"",C33*E33)</f>
        <v/>
      </c>
    </row>
    <row r="34" spans="1:7">
      <c r="A34" s="21"/>
      <c r="B34" s="13"/>
      <c r="C34" s="13"/>
      <c r="D34" s="13"/>
      <c r="E34" s="14" t="s">
        <v>13</v>
      </c>
      <c r="F34" s="14" t="s">
        <v>4</v>
      </c>
      <c r="G34" s="14" t="s">
        <v>10</v>
      </c>
    </row>
    <row r="35" spans="1:7" ht="15.95" customHeight="1">
      <c r="A35" s="22" t="s">
        <v>12</v>
      </c>
      <c r="B35" s="19" t="s">
        <v>65</v>
      </c>
      <c r="C35" s="55"/>
      <c r="D35" s="11"/>
      <c r="E35" s="57"/>
      <c r="F35" s="55"/>
      <c r="G35" s="12" t="str">
        <f>IF(E35+F35=0,"",SUM(E35+F35))</f>
        <v/>
      </c>
    </row>
    <row r="36" spans="1:7" ht="15.75" customHeight="1">
      <c r="A36" s="22" t="s">
        <v>12</v>
      </c>
      <c r="B36" s="19" t="s">
        <v>64</v>
      </c>
      <c r="C36" s="55"/>
      <c r="D36" s="11"/>
      <c r="E36" s="57"/>
      <c r="F36" s="55"/>
      <c r="G36" s="12" t="str">
        <f>IF(E36+F36=0,"",SUM(E36+F36))</f>
        <v/>
      </c>
    </row>
    <row r="37" spans="1:7" ht="15.95" customHeight="1">
      <c r="A37" s="21"/>
      <c r="B37" s="13"/>
      <c r="C37" s="13"/>
      <c r="D37" s="14"/>
      <c r="E37" s="14"/>
      <c r="F37" s="14"/>
      <c r="G37" s="14"/>
    </row>
    <row r="38" spans="1:7" ht="15" customHeight="1">
      <c r="A38" s="25" t="s">
        <v>14</v>
      </c>
      <c r="B38" s="13"/>
      <c r="C38" s="13"/>
      <c r="D38" s="13"/>
      <c r="E38" s="14"/>
      <c r="F38" s="14"/>
      <c r="G38" s="55"/>
    </row>
    <row r="39" spans="1:7" ht="15" customHeight="1">
      <c r="A39" s="21" t="s">
        <v>15</v>
      </c>
      <c r="B39" s="13"/>
      <c r="C39" s="21" t="s">
        <v>66</v>
      </c>
      <c r="D39" s="21"/>
      <c r="E39" s="14"/>
      <c r="F39" s="14"/>
      <c r="G39" s="24" t="str">
        <f>IF(G38=0,"",G38*20+200)</f>
        <v/>
      </c>
    </row>
    <row r="40" spans="1:7" ht="15" customHeight="1">
      <c r="A40" s="21" t="s">
        <v>45</v>
      </c>
      <c r="B40" s="13"/>
      <c r="C40" s="51"/>
      <c r="D40" s="51"/>
      <c r="E40" s="14"/>
      <c r="F40" s="14"/>
      <c r="G40" s="24" t="str">
        <f>IF(G44=0,"",G44*15)</f>
        <v/>
      </c>
    </row>
    <row r="41" spans="1:7" ht="15" customHeight="1">
      <c r="A41" s="13"/>
      <c r="B41" s="13"/>
      <c r="C41" s="13"/>
      <c r="D41" s="13"/>
      <c r="E41" s="14"/>
      <c r="F41" s="14"/>
      <c r="G41" s="14"/>
    </row>
    <row r="42" spans="1:7" ht="15" customHeight="1">
      <c r="A42" s="21" t="s">
        <v>42</v>
      </c>
      <c r="B42" s="13"/>
      <c r="C42" s="51"/>
      <c r="D42" s="51"/>
      <c r="E42" s="14"/>
      <c r="F42" s="14"/>
      <c r="G42" s="55"/>
    </row>
    <row r="43" spans="1:7" ht="15" customHeight="1">
      <c r="A43" s="21" t="s">
        <v>43</v>
      </c>
      <c r="B43" s="13"/>
      <c r="C43" s="51"/>
      <c r="D43" s="51"/>
      <c r="E43" s="14"/>
      <c r="F43" s="14"/>
      <c r="G43" s="55"/>
    </row>
    <row r="44" spans="1:7" s="5" customFormat="1" ht="15" customHeight="1">
      <c r="A44" s="26" t="s">
        <v>46</v>
      </c>
      <c r="B44" s="52"/>
      <c r="C44" s="53"/>
      <c r="D44" s="53"/>
      <c r="E44" s="54"/>
      <c r="F44" s="54"/>
      <c r="G44" s="55"/>
    </row>
    <row r="45" spans="1:7" ht="15" customHeight="1">
      <c r="A45" s="13"/>
      <c r="B45" s="13"/>
      <c r="C45" s="13"/>
      <c r="D45" s="13"/>
      <c r="E45" s="14"/>
      <c r="F45" s="14"/>
      <c r="G45" s="14"/>
    </row>
    <row r="46" spans="1:7" ht="15" customHeight="1">
      <c r="A46" s="21" t="s">
        <v>31</v>
      </c>
      <c r="B46" s="13"/>
      <c r="C46" s="13"/>
      <c r="D46" s="13"/>
      <c r="E46" s="14"/>
      <c r="F46" s="14"/>
      <c r="G46" s="55"/>
    </row>
    <row r="47" spans="1:7" ht="15" customHeight="1">
      <c r="A47" s="21" t="s">
        <v>29</v>
      </c>
      <c r="B47" s="13"/>
      <c r="C47" s="13"/>
      <c r="D47" s="13"/>
      <c r="E47" s="14"/>
      <c r="F47" s="14"/>
      <c r="G47" s="55"/>
    </row>
    <row r="48" spans="1:7" ht="15" customHeight="1">
      <c r="A48" s="21" t="s">
        <v>30</v>
      </c>
      <c r="B48" s="13"/>
      <c r="C48" s="13"/>
      <c r="D48" s="13"/>
      <c r="E48" s="14"/>
      <c r="F48" s="14"/>
      <c r="G48" s="55"/>
    </row>
    <row r="49" spans="1:7">
      <c r="A49" s="13"/>
      <c r="B49" s="13"/>
      <c r="C49" s="13"/>
      <c r="D49" s="13"/>
      <c r="E49" s="14"/>
      <c r="F49" s="14"/>
      <c r="G49" s="14"/>
    </row>
    <row r="53" spans="1:7" ht="15.95" customHeight="1">
      <c r="A53" s="13"/>
      <c r="B53" s="13"/>
      <c r="C53" s="13"/>
      <c r="D53" s="13"/>
      <c r="E53" s="14"/>
      <c r="F53" s="14"/>
      <c r="G53" s="14"/>
    </row>
    <row r="54" spans="1:7" ht="15.95" customHeight="1">
      <c r="A54" s="63" t="s">
        <v>61</v>
      </c>
      <c r="B54" s="63"/>
      <c r="C54" s="63"/>
      <c r="D54" s="63"/>
      <c r="E54" s="63"/>
      <c r="F54" s="63"/>
      <c r="G54" s="63"/>
    </row>
    <row r="55" spans="1:7" ht="15.95" customHeight="1">
      <c r="A55" s="13"/>
      <c r="B55" s="13"/>
      <c r="C55" s="13"/>
      <c r="D55" s="13"/>
      <c r="E55" s="14"/>
      <c r="F55" s="14"/>
      <c r="G55" s="14"/>
    </row>
    <row r="56" spans="1:7" ht="15.75" customHeight="1">
      <c r="A56" s="21" t="s">
        <v>60</v>
      </c>
      <c r="B56" s="13"/>
      <c r="C56" s="62"/>
      <c r="D56" s="62"/>
      <c r="E56" s="62"/>
      <c r="F56" s="62"/>
      <c r="G56" s="62"/>
    </row>
    <row r="57" spans="1:7" ht="18.75" customHeight="1">
      <c r="A57" s="21" t="s">
        <v>62</v>
      </c>
      <c r="B57" s="13"/>
      <c r="C57" s="62"/>
      <c r="D57" s="62"/>
      <c r="E57" s="62"/>
      <c r="F57" s="62"/>
      <c r="G57" s="62"/>
    </row>
    <row r="58" spans="1:7" ht="15.95" customHeight="1">
      <c r="A58" s="60" t="s">
        <v>63</v>
      </c>
      <c r="B58" s="13"/>
      <c r="C58" s="61"/>
      <c r="D58" s="61"/>
      <c r="E58" s="61"/>
      <c r="F58" s="61"/>
      <c r="G58" s="61"/>
    </row>
    <row r="59" spans="1:7" ht="15.75" customHeight="1">
      <c r="A59" s="21" t="s">
        <v>60</v>
      </c>
      <c r="B59" s="13"/>
      <c r="C59" s="62"/>
      <c r="D59" s="62"/>
      <c r="E59" s="62"/>
      <c r="F59" s="62"/>
      <c r="G59" s="62"/>
    </row>
    <row r="60" spans="1:7" ht="18.75" customHeight="1">
      <c r="A60" s="21" t="s">
        <v>62</v>
      </c>
      <c r="B60" s="13"/>
      <c r="C60" s="62"/>
      <c r="D60" s="62"/>
      <c r="E60" s="62"/>
      <c r="F60" s="62"/>
      <c r="G60" s="62"/>
    </row>
    <row r="61" spans="1:7" ht="15.95" customHeight="1">
      <c r="A61" s="60" t="s">
        <v>63</v>
      </c>
      <c r="B61" s="13"/>
      <c r="C61" s="61"/>
      <c r="D61" s="61"/>
      <c r="E61" s="61"/>
      <c r="F61" s="61"/>
      <c r="G61" s="61"/>
    </row>
    <row r="62" spans="1:7" ht="15.75" customHeight="1">
      <c r="A62" s="21" t="s">
        <v>60</v>
      </c>
      <c r="B62" s="13"/>
      <c r="C62" s="62"/>
      <c r="D62" s="62"/>
      <c r="E62" s="62"/>
      <c r="F62" s="62"/>
      <c r="G62" s="62"/>
    </row>
    <row r="63" spans="1:7" ht="18.75" customHeight="1">
      <c r="A63" s="21" t="s">
        <v>62</v>
      </c>
      <c r="B63" s="13"/>
      <c r="C63" s="62"/>
      <c r="D63" s="62"/>
      <c r="E63" s="62"/>
      <c r="F63" s="62"/>
      <c r="G63" s="62"/>
    </row>
    <row r="64" spans="1:7" ht="15.95" customHeight="1">
      <c r="A64" s="60" t="s">
        <v>63</v>
      </c>
      <c r="B64" s="13"/>
      <c r="C64" s="61"/>
      <c r="D64" s="61"/>
      <c r="E64" s="61"/>
      <c r="F64" s="61"/>
      <c r="G64" s="61"/>
    </row>
    <row r="65" spans="1:7" ht="15.75" customHeight="1">
      <c r="A65" s="21" t="s">
        <v>60</v>
      </c>
      <c r="B65" s="13"/>
      <c r="C65" s="62"/>
      <c r="D65" s="62"/>
      <c r="E65" s="62"/>
      <c r="F65" s="62"/>
      <c r="G65" s="62"/>
    </row>
    <row r="66" spans="1:7" ht="18.75" customHeight="1">
      <c r="A66" s="21" t="s">
        <v>62</v>
      </c>
      <c r="B66" s="13"/>
      <c r="C66" s="62"/>
      <c r="D66" s="62"/>
      <c r="E66" s="62"/>
      <c r="F66" s="62"/>
      <c r="G66" s="62"/>
    </row>
    <row r="67" spans="1:7" ht="15.95" customHeight="1">
      <c r="A67" s="60" t="s">
        <v>63</v>
      </c>
      <c r="B67" s="13"/>
      <c r="C67" s="61"/>
      <c r="D67" s="61"/>
      <c r="E67" s="61"/>
      <c r="F67" s="61"/>
      <c r="G67" s="61"/>
    </row>
    <row r="68" spans="1:7" ht="15.75" customHeight="1">
      <c r="A68" s="21" t="s">
        <v>60</v>
      </c>
      <c r="B68" s="13"/>
      <c r="C68" s="62"/>
      <c r="D68" s="62"/>
      <c r="E68" s="62"/>
      <c r="F68" s="62"/>
      <c r="G68" s="62"/>
    </row>
    <row r="69" spans="1:7" ht="18.75" customHeight="1">
      <c r="A69" s="21" t="s">
        <v>62</v>
      </c>
      <c r="B69" s="13"/>
      <c r="C69" s="62"/>
      <c r="D69" s="62"/>
      <c r="E69" s="62"/>
      <c r="F69" s="62"/>
      <c r="G69" s="62"/>
    </row>
    <row r="70" spans="1:7">
      <c r="A70" s="60" t="s">
        <v>63</v>
      </c>
    </row>
  </sheetData>
  <sheetProtection algorithmName="SHA-512" hashValue="Rf56AnULmiJSlDjcJ4CXNxROm6Z0U05ecNznyiC8OxiIQDTRVxGM8/KuH5DBbObxgrpsGHCOxwHlClmE6kie3w==" saltValue="6fJgZv4U7UmG+dJWCtJaEg==" spinCount="100000" sheet="1" objects="1" scenarios="1" selectLockedCells="1"/>
  <mergeCells count="17">
    <mergeCell ref="A54:G54"/>
    <mergeCell ref="B8:G8"/>
    <mergeCell ref="A1:G1"/>
    <mergeCell ref="A3:G3"/>
    <mergeCell ref="B5:G5"/>
    <mergeCell ref="B6:G6"/>
    <mergeCell ref="B7:G7"/>
    <mergeCell ref="C56:G56"/>
    <mergeCell ref="C57:G57"/>
    <mergeCell ref="C59:G59"/>
    <mergeCell ref="C60:G60"/>
    <mergeCell ref="C62:G62"/>
    <mergeCell ref="C63:G63"/>
    <mergeCell ref="C65:G65"/>
    <mergeCell ref="C66:G66"/>
    <mergeCell ref="C68:G68"/>
    <mergeCell ref="C69:G6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zoomScaleNormal="100" workbookViewId="0">
      <selection activeCell="B5" sqref="B5:G5"/>
    </sheetView>
  </sheetViews>
  <sheetFormatPr baseColWidth="10" defaultColWidth="11.42578125" defaultRowHeight="12.75"/>
  <cols>
    <col min="1" max="1" width="18.140625" bestFit="1" customWidth="1"/>
    <col min="2" max="2" width="12" customWidth="1"/>
    <col min="3" max="3" width="15.140625" customWidth="1"/>
    <col min="4" max="4" width="11.7109375" customWidth="1"/>
    <col min="5" max="7" width="11.42578125" style="2"/>
  </cols>
  <sheetData>
    <row r="1" spans="1:7" ht="16.5">
      <c r="A1" s="63" t="str">
        <f>AKTIVE!A1</f>
        <v>Anmeldeformular KSTV-Vereinsmeisterschaft 2023 in Wangen SZ</v>
      </c>
      <c r="B1" s="63"/>
      <c r="C1" s="63"/>
      <c r="D1" s="63"/>
      <c r="E1" s="63"/>
      <c r="F1" s="63"/>
      <c r="G1" s="63"/>
    </row>
    <row r="2" spans="1:7">
      <c r="A2" s="13"/>
      <c r="B2" s="13"/>
      <c r="C2" s="13"/>
      <c r="D2" s="13"/>
      <c r="E2" s="14"/>
      <c r="F2" s="14"/>
      <c r="G2" s="14"/>
    </row>
    <row r="3" spans="1:7" s="4" customFormat="1" ht="26.25">
      <c r="A3" s="65" t="s">
        <v>17</v>
      </c>
      <c r="B3" s="66"/>
      <c r="C3" s="66"/>
      <c r="D3" s="66"/>
      <c r="E3" s="66"/>
      <c r="F3" s="66"/>
      <c r="G3" s="66"/>
    </row>
    <row r="4" spans="1:7" s="4" customFormat="1" ht="12.75" customHeight="1">
      <c r="A4" s="47"/>
      <c r="B4" s="48"/>
      <c r="C4" s="48"/>
      <c r="D4" s="48"/>
      <c r="E4" s="48"/>
      <c r="F4" s="48"/>
      <c r="G4" s="48"/>
    </row>
    <row r="5" spans="1:7" s="1" customFormat="1" ht="21.95" customHeight="1">
      <c r="A5" s="23" t="s">
        <v>0</v>
      </c>
      <c r="B5" s="64"/>
      <c r="C5" s="64"/>
      <c r="D5" s="64"/>
      <c r="E5" s="64"/>
      <c r="F5" s="64"/>
      <c r="G5" s="64"/>
    </row>
    <row r="6" spans="1:7" s="1" customFormat="1" ht="21.95" customHeight="1">
      <c r="A6" s="23" t="s">
        <v>39</v>
      </c>
      <c r="B6" s="64"/>
      <c r="C6" s="64"/>
      <c r="D6" s="64"/>
      <c r="E6" s="64"/>
      <c r="F6" s="64"/>
      <c r="G6" s="64"/>
    </row>
    <row r="7" spans="1:7" s="1" customFormat="1" ht="21.95" customHeight="1">
      <c r="A7" s="23" t="s">
        <v>38</v>
      </c>
      <c r="B7" s="64"/>
      <c r="C7" s="64"/>
      <c r="D7" s="64"/>
      <c r="E7" s="64"/>
      <c r="F7" s="64"/>
      <c r="G7" s="64"/>
    </row>
    <row r="8" spans="1:7" s="1" customFormat="1" ht="21.95" customHeight="1">
      <c r="A8" s="23" t="s">
        <v>1</v>
      </c>
      <c r="B8" s="64"/>
      <c r="C8" s="64"/>
      <c r="D8" s="64"/>
      <c r="E8" s="64"/>
      <c r="F8" s="64"/>
      <c r="G8" s="64"/>
    </row>
    <row r="9" spans="1:7" s="1" customFormat="1" ht="21.95" customHeight="1">
      <c r="A9" s="23"/>
      <c r="B9" s="27"/>
      <c r="C9" s="27"/>
      <c r="D9" s="27"/>
      <c r="E9" s="27"/>
      <c r="F9" s="27"/>
      <c r="G9" s="27"/>
    </row>
    <row r="10" spans="1:7">
      <c r="A10" s="13"/>
      <c r="B10" s="13"/>
      <c r="C10" s="13"/>
      <c r="D10" s="13"/>
      <c r="E10" s="14"/>
      <c r="F10" s="14"/>
      <c r="G10" s="14"/>
    </row>
    <row r="11" spans="1:7">
      <c r="A11" s="13"/>
      <c r="B11" s="13"/>
      <c r="C11" s="13"/>
      <c r="D11" s="13" t="s">
        <v>51</v>
      </c>
      <c r="E11" s="14" t="s">
        <v>13</v>
      </c>
      <c r="F11" s="14" t="s">
        <v>4</v>
      </c>
      <c r="G11" s="14" t="s">
        <v>10</v>
      </c>
    </row>
    <row r="12" spans="1:7" ht="20.100000000000001" hidden="1" customHeight="1">
      <c r="A12" s="19" t="s">
        <v>2</v>
      </c>
      <c r="B12" s="20" t="s">
        <v>9</v>
      </c>
      <c r="C12" s="10" t="s">
        <v>16</v>
      </c>
      <c r="D12" s="10" t="s">
        <v>16</v>
      </c>
      <c r="E12" s="10"/>
      <c r="F12" s="10"/>
      <c r="G12" s="10"/>
    </row>
    <row r="13" spans="1:7" ht="20.100000000000001" customHeight="1">
      <c r="A13" s="19" t="s">
        <v>48</v>
      </c>
      <c r="B13" s="20" t="s">
        <v>9</v>
      </c>
      <c r="C13" s="12" t="s">
        <v>49</v>
      </c>
      <c r="D13" s="11"/>
      <c r="E13" s="55"/>
      <c r="F13" s="55"/>
      <c r="G13" s="12" t="str">
        <f>IF(E13+F13=0,"",SUM(E13+F13))</f>
        <v/>
      </c>
    </row>
    <row r="14" spans="1:7" ht="20.100000000000001" customHeight="1">
      <c r="A14" s="19" t="s">
        <v>70</v>
      </c>
      <c r="B14" s="20" t="s">
        <v>9</v>
      </c>
      <c r="C14" s="55"/>
      <c r="D14" s="11"/>
      <c r="E14" s="55"/>
      <c r="F14" s="55"/>
      <c r="G14" s="12" t="str">
        <f t="shared" ref="G14:G19" si="0">IF(E14+F14=0,"",SUM(E14+F14))</f>
        <v/>
      </c>
    </row>
    <row r="15" spans="1:7" ht="20.100000000000001" customHeight="1">
      <c r="A15" s="19" t="s">
        <v>3</v>
      </c>
      <c r="B15" s="20" t="s">
        <v>9</v>
      </c>
      <c r="C15" s="55"/>
      <c r="D15" s="11"/>
      <c r="E15" s="55"/>
      <c r="F15" s="55"/>
      <c r="G15" s="12" t="str">
        <f t="shared" si="0"/>
        <v/>
      </c>
    </row>
    <row r="16" spans="1:7" ht="20.100000000000001" customHeight="1">
      <c r="A16" s="21"/>
      <c r="B16" s="13"/>
      <c r="C16" s="58"/>
      <c r="D16" s="13"/>
      <c r="E16" s="14" t="s">
        <v>13</v>
      </c>
      <c r="F16" s="14" t="s">
        <v>4</v>
      </c>
      <c r="G16" s="14" t="s">
        <v>10</v>
      </c>
    </row>
    <row r="17" spans="1:7" ht="20.100000000000001" customHeight="1">
      <c r="A17" s="19" t="s">
        <v>5</v>
      </c>
      <c r="B17" s="20" t="s">
        <v>8</v>
      </c>
      <c r="C17" s="55"/>
      <c r="D17" s="11"/>
      <c r="E17" s="55"/>
      <c r="F17" s="55"/>
      <c r="G17" s="12" t="str">
        <f t="shared" si="0"/>
        <v/>
      </c>
    </row>
    <row r="18" spans="1:7" ht="20.100000000000001" customHeight="1">
      <c r="A18" s="19" t="s">
        <v>5</v>
      </c>
      <c r="B18" s="20" t="s">
        <v>8</v>
      </c>
      <c r="C18" s="55"/>
      <c r="D18" s="11"/>
      <c r="E18" s="55"/>
      <c r="F18" s="55"/>
      <c r="G18" s="12" t="str">
        <f t="shared" si="0"/>
        <v/>
      </c>
    </row>
    <row r="19" spans="1:7" ht="20.100000000000001" customHeight="1">
      <c r="A19" s="19" t="s">
        <v>5</v>
      </c>
      <c r="B19" s="20" t="s">
        <v>8</v>
      </c>
      <c r="C19" s="55"/>
      <c r="D19" s="11"/>
      <c r="E19" s="55"/>
      <c r="F19" s="55"/>
      <c r="G19" s="12" t="str">
        <f t="shared" si="0"/>
        <v/>
      </c>
    </row>
    <row r="20" spans="1:7">
      <c r="A20" s="21"/>
      <c r="B20" s="13"/>
      <c r="C20" s="13"/>
      <c r="D20" s="13"/>
      <c r="E20" s="14"/>
      <c r="F20" s="14"/>
      <c r="G20" s="14"/>
    </row>
    <row r="21" spans="1:7">
      <c r="A21" s="21"/>
      <c r="B21" s="13"/>
      <c r="C21" s="13"/>
      <c r="D21" s="13"/>
      <c r="E21" s="14"/>
      <c r="F21" s="14"/>
      <c r="G21" s="14"/>
    </row>
    <row r="22" spans="1:7" ht="15.95" customHeight="1">
      <c r="A22" s="25" t="s">
        <v>14</v>
      </c>
      <c r="B22" s="13"/>
      <c r="C22" s="13"/>
      <c r="D22" s="13"/>
      <c r="E22" s="14"/>
      <c r="F22" s="14"/>
      <c r="G22" s="55"/>
    </row>
    <row r="23" spans="1:7" ht="15.95" customHeight="1">
      <c r="A23" s="21" t="s">
        <v>15</v>
      </c>
      <c r="B23" s="13"/>
      <c r="C23" s="51"/>
      <c r="D23" s="51"/>
      <c r="E23" s="14"/>
      <c r="F23" s="14"/>
      <c r="G23" s="49" t="s">
        <v>18</v>
      </c>
    </row>
    <row r="24" spans="1:7" ht="15.95" customHeight="1">
      <c r="A24" s="21" t="s">
        <v>41</v>
      </c>
      <c r="B24" s="13"/>
      <c r="C24" s="51"/>
      <c r="D24" s="51"/>
      <c r="E24" s="14"/>
      <c r="F24" s="14"/>
      <c r="G24" s="50">
        <v>200</v>
      </c>
    </row>
    <row r="25" spans="1:7" ht="16.5" hidden="1" customHeight="1">
      <c r="A25" s="21" t="s">
        <v>45</v>
      </c>
      <c r="B25" s="13"/>
      <c r="C25" s="51"/>
      <c r="D25" s="51"/>
      <c r="E25" s="14"/>
      <c r="F25" s="14"/>
      <c r="G25" s="24" t="str">
        <f>IF(G29=0,"",G29*15)</f>
        <v/>
      </c>
    </row>
    <row r="26" spans="1:7">
      <c r="A26" s="13"/>
      <c r="B26" s="13"/>
      <c r="C26" s="13"/>
      <c r="D26" s="13"/>
      <c r="E26" s="14"/>
      <c r="F26" s="14"/>
      <c r="G26" s="14"/>
    </row>
    <row r="27" spans="1:7" ht="15.95" customHeight="1">
      <c r="A27" s="21" t="s">
        <v>42</v>
      </c>
      <c r="B27" s="13"/>
      <c r="C27" s="51"/>
      <c r="D27" s="51"/>
      <c r="E27" s="14"/>
      <c r="F27" s="14"/>
      <c r="G27" s="55"/>
    </row>
    <row r="28" spans="1:7" ht="16.5" customHeight="1">
      <c r="A28" s="21" t="s">
        <v>43</v>
      </c>
      <c r="B28" s="13"/>
      <c r="C28" s="51"/>
      <c r="D28" s="51"/>
      <c r="E28" s="14"/>
      <c r="F28" s="14"/>
      <c r="G28" s="55"/>
    </row>
    <row r="29" spans="1:7" s="5" customFormat="1" ht="16.5" hidden="1" customHeight="1">
      <c r="A29" s="7" t="s">
        <v>46</v>
      </c>
      <c r="C29" s="8"/>
      <c r="D29" s="8"/>
      <c r="E29" s="9"/>
      <c r="F29" s="9"/>
      <c r="G29" s="6"/>
    </row>
  </sheetData>
  <sheetProtection algorithmName="SHA-512" hashValue="ruboIMhKFtQNxRBJsv6yUElSANOCyhoZQOaq9GNMcNacVkxRPUgJK72XM5AkJK3bR14NcZa7Yz0I2LSGozZqCA==" saltValue="LPmo9n7T9GMv40zQZToR9w==" spinCount="100000" sheet="1" objects="1" scenarios="1" selectLockedCells="1"/>
  <mergeCells count="6">
    <mergeCell ref="B8:G8"/>
    <mergeCell ref="A1:G1"/>
    <mergeCell ref="B7:G7"/>
    <mergeCell ref="A3:G3"/>
    <mergeCell ref="B5:G5"/>
    <mergeCell ref="B6:G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tabSelected="1" zoomScaleNormal="100" workbookViewId="0">
      <selection activeCell="B4" sqref="B4:F4"/>
    </sheetView>
  </sheetViews>
  <sheetFormatPr baseColWidth="10" defaultColWidth="11.42578125" defaultRowHeight="12.75"/>
  <cols>
    <col min="1" max="1" width="19" customWidth="1"/>
  </cols>
  <sheetData>
    <row r="1" spans="1:6" ht="18">
      <c r="A1" s="45" t="s">
        <v>19</v>
      </c>
      <c r="B1" s="45"/>
      <c r="C1" s="45"/>
      <c r="D1" s="45"/>
      <c r="E1" s="45"/>
      <c r="F1" s="13"/>
    </row>
    <row r="2" spans="1:6">
      <c r="A2" s="28"/>
      <c r="B2" s="28"/>
      <c r="C2" s="28"/>
      <c r="D2" s="28"/>
      <c r="E2" s="28"/>
      <c r="F2" s="13"/>
    </row>
    <row r="3" spans="1:6">
      <c r="A3" s="13"/>
      <c r="B3" s="13"/>
      <c r="C3" s="13"/>
      <c r="D3" s="13"/>
      <c r="E3" s="13"/>
      <c r="F3" s="13"/>
    </row>
    <row r="4" spans="1:6" s="1" customFormat="1" ht="21.95" customHeight="1">
      <c r="A4" s="23" t="s">
        <v>0</v>
      </c>
      <c r="B4" s="69"/>
      <c r="C4" s="69"/>
      <c r="D4" s="69"/>
      <c r="E4" s="69"/>
      <c r="F4" s="69"/>
    </row>
    <row r="5" spans="1:6" s="1" customFormat="1" ht="21.95" customHeight="1">
      <c r="A5" s="23" t="s">
        <v>33</v>
      </c>
      <c r="B5" s="69"/>
      <c r="C5" s="69"/>
      <c r="D5" s="69"/>
      <c r="E5" s="69"/>
      <c r="F5" s="69"/>
    </row>
    <row r="6" spans="1:6" s="1" customFormat="1" ht="21.95" customHeight="1">
      <c r="A6" s="23" t="s">
        <v>32</v>
      </c>
      <c r="B6" s="69"/>
      <c r="C6" s="69"/>
      <c r="D6" s="69"/>
      <c r="E6" s="69"/>
      <c r="F6" s="69"/>
    </row>
    <row r="7" spans="1:6" s="1" customFormat="1" ht="21.95" customHeight="1">
      <c r="A7" s="23" t="s">
        <v>1</v>
      </c>
      <c r="B7" s="69"/>
      <c r="C7" s="69"/>
      <c r="D7" s="69"/>
      <c r="E7" s="69"/>
      <c r="F7" s="69"/>
    </row>
    <row r="8" spans="1:6">
      <c r="A8" s="13"/>
      <c r="B8" s="13"/>
      <c r="C8" s="13"/>
      <c r="D8" s="13"/>
      <c r="E8" s="13"/>
      <c r="F8" s="13"/>
    </row>
    <row r="9" spans="1:6">
      <c r="A9" s="13"/>
      <c r="B9" s="13"/>
      <c r="C9" s="13"/>
      <c r="D9" s="13"/>
      <c r="E9" s="13"/>
      <c r="F9" s="13"/>
    </row>
    <row r="10" spans="1:6">
      <c r="A10" s="28" t="s">
        <v>20</v>
      </c>
      <c r="B10" s="28"/>
      <c r="C10" s="28"/>
      <c r="D10" s="28"/>
      <c r="E10" s="28"/>
      <c r="F10" s="13"/>
    </row>
    <row r="11" spans="1:6" ht="13.5" thickBot="1">
      <c r="A11" s="13"/>
      <c r="B11" s="13"/>
      <c r="C11" s="13"/>
      <c r="D11" s="13"/>
      <c r="E11" s="13"/>
      <c r="F11" s="13"/>
    </row>
    <row r="12" spans="1:6" ht="21.75" customHeight="1">
      <c r="A12" s="43" t="s">
        <v>34</v>
      </c>
      <c r="B12" s="30"/>
      <c r="C12" s="30"/>
      <c r="D12" s="30"/>
      <c r="E12" s="30"/>
      <c r="F12" s="31"/>
    </row>
    <row r="13" spans="1:6" ht="21.75" customHeight="1">
      <c r="A13" s="44" t="s">
        <v>36</v>
      </c>
      <c r="B13" s="70"/>
      <c r="C13" s="70"/>
      <c r="D13" s="70"/>
      <c r="E13" s="70"/>
      <c r="F13" s="71"/>
    </row>
    <row r="14" spans="1:6" ht="21.75" customHeight="1">
      <c r="A14" s="44" t="s">
        <v>37</v>
      </c>
      <c r="B14" s="67"/>
      <c r="C14" s="67"/>
      <c r="D14" s="67"/>
      <c r="E14" s="67"/>
      <c r="F14" s="68"/>
    </row>
    <row r="15" spans="1:6" ht="21.75" customHeight="1">
      <c r="A15" s="44" t="s">
        <v>35</v>
      </c>
      <c r="B15" s="67"/>
      <c r="C15" s="67"/>
      <c r="D15" s="67"/>
      <c r="E15" s="67"/>
      <c r="F15" s="68"/>
    </row>
    <row r="16" spans="1:6" ht="21.75" customHeight="1">
      <c r="A16" s="36" t="s">
        <v>23</v>
      </c>
      <c r="B16" s="67"/>
      <c r="C16" s="67"/>
      <c r="D16" s="67"/>
      <c r="E16" s="67"/>
      <c r="F16" s="68"/>
    </row>
    <row r="17" spans="1:6" ht="21.75" customHeight="1" thickBot="1">
      <c r="A17" s="40"/>
      <c r="B17" s="41"/>
      <c r="C17" s="41"/>
      <c r="D17" s="41"/>
      <c r="E17" s="41"/>
      <c r="F17" s="42"/>
    </row>
    <row r="18" spans="1:6" ht="21.75" customHeight="1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  <row r="22" spans="1:6">
      <c r="A22" s="28" t="s">
        <v>69</v>
      </c>
      <c r="B22" s="28"/>
      <c r="C22" s="13"/>
      <c r="D22" s="13"/>
      <c r="E22" s="13"/>
      <c r="F22" s="13"/>
    </row>
    <row r="23" spans="1:6" ht="13.5" thickBot="1">
      <c r="A23" s="13"/>
      <c r="B23" s="13"/>
      <c r="C23" s="13"/>
      <c r="D23" s="13"/>
      <c r="E23" s="13"/>
      <c r="F23" s="13"/>
    </row>
    <row r="24" spans="1:6" ht="21.75" customHeight="1">
      <c r="A24" s="29"/>
      <c r="B24" s="30"/>
      <c r="C24" s="30"/>
      <c r="D24" s="30"/>
      <c r="E24" s="30"/>
      <c r="F24" s="31"/>
    </row>
    <row r="25" spans="1:6" ht="21.75" customHeight="1">
      <c r="A25" s="32" t="s">
        <v>36</v>
      </c>
      <c r="B25" s="33" t="s">
        <v>67</v>
      </c>
      <c r="C25" s="34"/>
      <c r="D25" s="34"/>
      <c r="E25" s="34"/>
      <c r="F25" s="35"/>
    </row>
    <row r="26" spans="1:6" ht="21.75" customHeight="1">
      <c r="A26" s="32" t="s">
        <v>35</v>
      </c>
      <c r="B26" s="33" t="s">
        <v>58</v>
      </c>
      <c r="C26" s="34"/>
      <c r="D26" s="34"/>
      <c r="E26" s="34"/>
      <c r="F26" s="35"/>
    </row>
    <row r="27" spans="1:6" ht="21.75" customHeight="1">
      <c r="A27" s="36" t="s">
        <v>24</v>
      </c>
      <c r="B27" s="59" t="s">
        <v>68</v>
      </c>
      <c r="C27" s="34"/>
      <c r="D27" s="34"/>
      <c r="E27" s="34"/>
      <c r="F27" s="35"/>
    </row>
    <row r="28" spans="1:6" ht="21.75" customHeight="1">
      <c r="A28" s="36" t="s">
        <v>21</v>
      </c>
      <c r="B28" s="37" t="s">
        <v>59</v>
      </c>
      <c r="C28" s="38"/>
      <c r="D28" s="38"/>
      <c r="E28" s="38"/>
      <c r="F28" s="39"/>
    </row>
    <row r="29" spans="1:6" ht="21.75" customHeight="1" thickBot="1">
      <c r="A29" s="40"/>
      <c r="B29" s="41"/>
      <c r="C29" s="41"/>
      <c r="D29" s="41"/>
      <c r="E29" s="41"/>
      <c r="F29" s="42"/>
    </row>
    <row r="30" spans="1:6" ht="21.75" customHeight="1"/>
    <row r="35" spans="6:6">
      <c r="F35" t="str">
        <f>IF(F34=0,"",F34*18+200)</f>
        <v/>
      </c>
    </row>
  </sheetData>
  <sheetProtection algorithmName="SHA-512" hashValue="TaCfaYUVnnoJG3CM/lJyYoFJQIU8jd23mPI42I2nccBtcm5n/jwccr/7Gijiy+LmKeXQBmDJSTXi7TuALy84pw==" saltValue="rrSQLiho6L/WNL2bDxMDZw==" spinCount="100000" sheet="1" objects="1" scenarios="1" selectLockedCells="1"/>
  <mergeCells count="8">
    <mergeCell ref="B14:F14"/>
    <mergeCell ref="B15:F15"/>
    <mergeCell ref="B16:F16"/>
    <mergeCell ref="B4:F4"/>
    <mergeCell ref="B5:F5"/>
    <mergeCell ref="B6:F6"/>
    <mergeCell ref="B7:F7"/>
    <mergeCell ref="B13:F1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5618169d-4baa-4447-b498-66a0335cf0e8</PresentationFormat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AKTIVE</vt:lpstr>
      <vt:lpstr>35+</vt:lpstr>
      <vt:lpstr>JUGEND</vt:lpstr>
      <vt:lpstr>BANKVERBINDUNG</vt:lpstr>
      <vt:lpstr>'35+'!Druckbereich</vt:lpstr>
      <vt:lpstr>AKTIVE!Druckbereich</vt:lpstr>
      <vt:lpstr>'35+'!Drucktitel</vt:lpstr>
      <vt:lpstr>AKTIVE!Drucktitel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Michael Kistler</cp:lastModifiedBy>
  <cp:lastPrinted>2022-10-04T15:40:03Z</cp:lastPrinted>
  <dcterms:created xsi:type="dcterms:W3CDTF">2009-06-06T22:14:08Z</dcterms:created>
  <dcterms:modified xsi:type="dcterms:W3CDTF">2022-10-04T15:40:07Z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gnature">
    <vt:lpwstr>rU6q0ik0nMlb9D5J3xFbOd/EYkswvU8PIh1ebA6T5a9AbMK9lGcKfmCmaaq/iIj4RlCL8mzRHdpBsrmPHpfoAg==</vt:lpwstr>
  </property>
  <property fmtid="{D5CDD505-2E9C-101B-9397-08002B2CF9AE}" pid="3" name="Language">
    <vt:lpwstr>1033</vt:lpwstr>
  </property>
  <property fmtid="{D5CDD505-2E9C-101B-9397-08002B2CF9AE}" pid="4" name="Create_Backup">
    <vt:lpwstr>3</vt:lpwstr>
  </property>
  <property fmtid="{D5CDD505-2E9C-101B-9397-08002B2CF9AE}" pid="5" name="Workbook_Font">
    <vt:lpwstr>Frutiger 45 Light</vt:lpwstr>
  </property>
  <property fmtid="{D5CDD505-2E9C-101B-9397-08002B2CF9AE}" pid="6" name="Workbook_FontSize">
    <vt:lpwstr>10</vt:lpwstr>
  </property>
  <property fmtid="{D5CDD505-2E9C-101B-9397-08002B2CF9AE}" pid="7" name="Average_Translated">
    <vt:lpwstr>Average</vt:lpwstr>
  </property>
  <property fmtid="{D5CDD505-2E9C-101B-9397-08002B2CF9AE}" pid="8" name="Thick_Lines">
    <vt:lpwstr>0</vt:lpwstr>
  </property>
  <property fmtid="{D5CDD505-2E9C-101B-9397-08002B2CF9AE}" pid="9" name="Num_Categories_On_XAxis">
    <vt:lpwstr>6</vt:lpwstr>
  </property>
  <property fmtid="{D5CDD505-2E9C-101B-9397-08002B2CF9AE}" pid="10" name="Share_PX_Label">
    <vt:lpwstr>Stock price</vt:lpwstr>
  </property>
  <property fmtid="{D5CDD505-2E9C-101B-9397-08002B2CF9AE}" pid="11" name="Volume_Label">
    <vt:lpwstr>Volume (000s)</vt:lpwstr>
  </property>
  <property fmtid="{D5CDD505-2E9C-101B-9397-08002B2CF9AE}" pid="12" name="Stock_Volume_XAxis_Label">
    <vt:lpwstr>Closing date</vt:lpwstr>
  </property>
  <property fmtid="{D5CDD505-2E9C-101B-9397-08002B2CF9AE}" pid="13" name="Pie_Chart_Labels">
    <vt:lpwstr>-1</vt:lpwstr>
  </property>
  <property fmtid="{D5CDD505-2E9C-101B-9397-08002B2CF9AE}" pid="14" name="Pie_Chart_Legend">
    <vt:lpwstr>0</vt:lpwstr>
  </property>
  <property fmtid="{D5CDD505-2E9C-101B-9397-08002B2CF9AE}" pid="15" name="Annotation_Add_Date">
    <vt:lpwstr>-1</vt:lpwstr>
  </property>
  <property fmtid="{D5CDD505-2E9C-101B-9397-08002B2CF9AE}" pid="16" name="Annotation_Date_Bold">
    <vt:lpwstr>-1</vt:lpwstr>
  </property>
  <property fmtid="{D5CDD505-2E9C-101B-9397-08002B2CF9AE}" pid="17" name="Annotation_Date_Format">
    <vt:lpwstr>F1</vt:lpwstr>
  </property>
  <property fmtid="{D5CDD505-2E9C-101B-9397-08002B2CF9AE}" pid="18" name="ShowGridlines">
    <vt:lpwstr>-1</vt:lpwstr>
  </property>
  <property fmtid="{D5CDD505-2E9C-101B-9397-08002B2CF9AE}" pid="19" name="ShowYAxis">
    <vt:lpwstr>0</vt:lpwstr>
  </property>
  <property fmtid="{D5CDD505-2E9C-101B-9397-08002B2CF9AE}" pid="20" name="UseStackWhiteBorder">
    <vt:lpwstr>-1</vt:lpwstr>
  </property>
  <property fmtid="{D5CDD505-2E9C-101B-9397-08002B2CF9AE}" pid="21" name="UseDashStyle">
    <vt:lpwstr>0</vt:lpwstr>
  </property>
  <property fmtid="{D5CDD505-2E9C-101B-9397-08002B2CF9AE}" pid="22" name="_SIProp12DataClass+cc5a530f-41a6-45ea-9bc4-32c4db9fb913">
    <vt:lpwstr>v=1.2&gt;I=cc5a530f-41a6-45ea-9bc4-32c4db9fb913&amp;N=NotProtectedAttachment&amp;V=1.3&amp;U=System&amp;D=System&amp;A=Associated&amp;H=False</vt:lpwstr>
  </property>
  <property fmtid="{D5CDD505-2E9C-101B-9397-08002B2CF9AE}" pid="23" name="IQP_Classification">
    <vt:lpwstr>NotProtectedAttachment</vt:lpwstr>
  </property>
</Properties>
</file>